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06" activeTab="0"/>
  </bookViews>
  <sheets>
    <sheet name="Priloha 3" sheetId="1" r:id="rId1"/>
  </sheets>
  <definedNames>
    <definedName name="_xlnm.Print_Area" localSheetId="0">'Priloha 3'!$A$1:$F$31</definedName>
  </definedNames>
  <calcPr fullCalcOnLoad="1"/>
</workbook>
</file>

<file path=xl/sharedStrings.xml><?xml version="1.0" encoding="utf-8"?>
<sst xmlns="http://schemas.openxmlformats.org/spreadsheetml/2006/main" count="97" uniqueCount="92">
  <si>
    <t>Por. číslo</t>
  </si>
  <si>
    <t>Kód žiadosti o NFP</t>
  </si>
  <si>
    <t>Názov projektu</t>
  </si>
  <si>
    <t>Celkové dosiahnuté bodové hodnotenie v OH</t>
  </si>
  <si>
    <t>NFP24120110459</t>
  </si>
  <si>
    <t>SLOVENSKÝ VODOHOSPODÁRSKY PODNIK, štátny podnik</t>
  </si>
  <si>
    <t>Vodná stavba Brezová pod Bradlom rekonštrukcia</t>
  </si>
  <si>
    <t>NFP24120110410</t>
  </si>
  <si>
    <t>Vranov nad Topľou – protipovodňová ochrana časti Čemerné na vodnom toku Lomnica</t>
  </si>
  <si>
    <t>NFP24120110411</t>
  </si>
  <si>
    <t>obec Krivany</t>
  </si>
  <si>
    <t>Protipovodňové opatrenia na Krivianskom potoku v obci Krivany</t>
  </si>
  <si>
    <t>NFP24120110464</t>
  </si>
  <si>
    <t>obec Kurimka</t>
  </si>
  <si>
    <t>Projekt protipovodňovej ochrany intravilánu obce Kurimka</t>
  </si>
  <si>
    <t>NFP24120110420</t>
  </si>
  <si>
    <t>Krompachy, Hornád - rkm 99,800, rekonštrukcia hate</t>
  </si>
  <si>
    <t>NFP24120110429</t>
  </si>
  <si>
    <t>Ochrana pred povodňami v obci Dlhé nad Cirochou</t>
  </si>
  <si>
    <t>NFP24120110419</t>
  </si>
  <si>
    <t>NFP24120110421</t>
  </si>
  <si>
    <t>NFP24120110467</t>
  </si>
  <si>
    <t>obec Nová Sedlica</t>
  </si>
  <si>
    <t>Štúrovo - rekonštrukcia ĽOH Dunaja hkm 48,840 - 51,685</t>
  </si>
  <si>
    <t>Nová Sedlica - Regulácia Sedlického potoka</t>
  </si>
  <si>
    <t>Úprava potoka Teplička - I. a III. etapa</t>
  </si>
  <si>
    <t>NFP24120110503</t>
  </si>
  <si>
    <t>obec Kalinov</t>
  </si>
  <si>
    <t>Kalinov, protipovodňové opatrenia</t>
  </si>
  <si>
    <t>NFP24120110526</t>
  </si>
  <si>
    <t>obec Varginec</t>
  </si>
  <si>
    <t>Protipovodňové úprava rieky Vagrinčík</t>
  </si>
  <si>
    <t>Protipovodňová ochrana obce Novoť</t>
  </si>
  <si>
    <t>Brezovička - protipovodňové opatrenia v intraviláne obce</t>
  </si>
  <si>
    <t>NFP24120110436</t>
  </si>
  <si>
    <t>obec Novoť</t>
  </si>
  <si>
    <t>NFP24120110470</t>
  </si>
  <si>
    <t>obec Toporec</t>
  </si>
  <si>
    <t>Protipovodňová ochrana intravilánu obce Toporec</t>
  </si>
  <si>
    <t>NFP24120110435</t>
  </si>
  <si>
    <t>Vybudovanie protipovodňových opatrení v obci Ruská Bystrá</t>
  </si>
  <si>
    <t>NFP24120110486</t>
  </si>
  <si>
    <t>Preventívne protipovodňové opatrenia v obci Kojšov</t>
  </si>
  <si>
    <t>NFP24120110490</t>
  </si>
  <si>
    <t>obec Dobrá Niva</t>
  </si>
  <si>
    <t>obec Dolný Hričov</t>
  </si>
  <si>
    <t>obec Krásna Lúka</t>
  </si>
  <si>
    <t>obec Povina</t>
  </si>
  <si>
    <t>obec Vyškovce</t>
  </si>
  <si>
    <t>Latorica - Ľavobrežná hrádza, rekonštrukcia</t>
  </si>
  <si>
    <t>NFP24120110407</t>
  </si>
  <si>
    <t>NFP24120110415</t>
  </si>
  <si>
    <t>NFP24120110456</t>
  </si>
  <si>
    <t>Úprava revitalizácia vodného toku v obci Vyškovce</t>
  </si>
  <si>
    <t>Povinský potok - protipovodňová ochrana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</si>
  <si>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</si>
  <si>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</si>
  <si>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</si>
  <si>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</si>
  <si>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</si>
  <si>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</si>
  <si>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</si>
  <si>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</si>
  <si>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</si>
  <si>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</si>
  <si>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</si>
  <si>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</si>
  <si>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</si>
  <si>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</si>
  <si>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</si>
  <si>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</si>
  <si>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</si>
  <si>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</si>
  <si>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</si>
  <si>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</si>
  <si>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</si>
  <si>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</si>
  <si>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NFP24120110428</t>
  </si>
  <si>
    <t>Úprava Kučmanovského potoka v obci Krásna Lúka</t>
  </si>
  <si>
    <t>NFP24120120430</t>
  </si>
  <si>
    <t>Protipovodňová ochrana intravilánu obce Dolný Hričov</t>
  </si>
  <si>
    <t>NFP24120110432</t>
  </si>
  <si>
    <t>Dobrá Niva - ochrana pred povodňami</t>
  </si>
  <si>
    <t>Prioritná os 2 - Ochrana pred povodňami</t>
  </si>
  <si>
    <t>Kód výzvy: OPŽP-PO2-14-1</t>
  </si>
  <si>
    <t>Názov žiadateľa</t>
  </si>
  <si>
    <t>obec Kojšov</t>
  </si>
  <si>
    <t>obec Ruská Bystrá</t>
  </si>
  <si>
    <t>obec Dlhé nad Cirochou</t>
  </si>
  <si>
    <t>obec Liptovská Teplička</t>
  </si>
  <si>
    <t>Navrhovaná výška nenávratného finančného príspevku po odbornom hodnotení
(v EUR) 
(KF + ŠR)</t>
  </si>
  <si>
    <t>Zoznam žiadostí o NFP, ktoré nesplnili výberové kritérium - Výška alokácie (vyčerpanie finančných prostriedkov alokácie)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</si>
</sst>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mmm/yyyy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0.00_ ;\-0.00\ "/>
    <numFmt numFmtId="185" formatCode="#,##0.00_ ;\-#,##0.00\ "/>
    <numFmt numFmtId="186" formatCode="[$-41B]d\.\ mmmm\ yyyy"/>
    <numFmt numFmtId="187" formatCode="0.0%"/>
    <numFmt numFmtId="188" formatCode="0.0"/>
    <numFmt numFmtId="189" formatCode="0.0000"/>
    <numFmt numFmtId="190" formatCode="0.000"/>
    <numFmt numFmtId="191" formatCode="\P\r\a\vd\a;&quot;Pravda&quot;;&quot;Nepravda&quot;"/>
    <numFmt numFmtId="192" formatCode="[$€-2]\ #\ ##,000_);[Red]\([$¥€-2]\ #\ ##,000\)"/>
    <numFmt numFmtId="193" formatCode="0.00000"/>
    <numFmt numFmtId="194" formatCode="#,##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47">
      <alignment/>
      <protection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Alignment="1">
      <alignment/>
    </xf>
    <xf numFmtId="0" fontId="3" fillId="0" borderId="0" xfId="47" applyFont="1">
      <alignment/>
      <protection/>
    </xf>
    <xf numFmtId="4" fontId="25" fillId="0" borderId="10" xfId="0" applyNumberFormat="1" applyFont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9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3" fillId="19" borderId="10" xfId="47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/>
    </xf>
    <xf numFmtId="190" fontId="26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" xfId="46"/>
    <cellStyle name="normálne_Hárok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7</xdr:row>
      <xdr:rowOff>0</xdr:rowOff>
    </xdr:from>
    <xdr:ext cx="85725" cy="276225"/>
    <xdr:sp fLocksText="0">
      <xdr:nvSpPr>
        <xdr:cNvPr id="1" name="Text Box 98"/>
        <xdr:cNvSpPr txBox="1">
          <a:spLocks noChangeArrowheads="1"/>
        </xdr:cNvSpPr>
      </xdr:nvSpPr>
      <xdr:spPr>
        <a:xfrm>
          <a:off x="3657600" y="11715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85725" cy="228600"/>
    <xdr:sp fLocksText="0">
      <xdr:nvSpPr>
        <xdr:cNvPr id="2" name="Text Box 98"/>
        <xdr:cNvSpPr txBox="1">
          <a:spLocks noChangeArrowheads="1"/>
        </xdr:cNvSpPr>
      </xdr:nvSpPr>
      <xdr:spPr>
        <a:xfrm>
          <a:off x="3657600" y="117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85725" cy="228600"/>
    <xdr:sp fLocksText="0">
      <xdr:nvSpPr>
        <xdr:cNvPr id="3" name="Text Box 98"/>
        <xdr:cNvSpPr txBox="1">
          <a:spLocks noChangeArrowheads="1"/>
        </xdr:cNvSpPr>
      </xdr:nvSpPr>
      <xdr:spPr>
        <a:xfrm>
          <a:off x="3657600" y="117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76200" cy="276225"/>
    <xdr:sp fLocksText="0">
      <xdr:nvSpPr>
        <xdr:cNvPr id="4" name="Text Box 98"/>
        <xdr:cNvSpPr txBox="1">
          <a:spLocks noChangeArrowheads="1"/>
        </xdr:cNvSpPr>
      </xdr:nvSpPr>
      <xdr:spPr>
        <a:xfrm>
          <a:off x="3657600" y="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76200" cy="200025"/>
    <xdr:sp fLocksText="0">
      <xdr:nvSpPr>
        <xdr:cNvPr id="5" name="Text Box 98"/>
        <xdr:cNvSpPr txBox="1">
          <a:spLocks noChangeArrowheads="1"/>
        </xdr:cNvSpPr>
      </xdr:nvSpPr>
      <xdr:spPr>
        <a:xfrm>
          <a:off x="3657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76200" cy="200025"/>
    <xdr:sp fLocksText="0">
      <xdr:nvSpPr>
        <xdr:cNvPr id="6" name="Text Box 98"/>
        <xdr:cNvSpPr txBox="1">
          <a:spLocks noChangeArrowheads="1"/>
        </xdr:cNvSpPr>
      </xdr:nvSpPr>
      <xdr:spPr>
        <a:xfrm>
          <a:off x="3657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76200" cy="285750"/>
    <xdr:sp fLocksText="0">
      <xdr:nvSpPr>
        <xdr:cNvPr id="7" name="Text Box 98"/>
        <xdr:cNvSpPr txBox="1">
          <a:spLocks noChangeArrowheads="1"/>
        </xdr:cNvSpPr>
      </xdr:nvSpPr>
      <xdr:spPr>
        <a:xfrm>
          <a:off x="3657600" y="1009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76200" cy="219075"/>
    <xdr:sp fLocksText="0">
      <xdr:nvSpPr>
        <xdr:cNvPr id="8" name="Text Box 98"/>
        <xdr:cNvSpPr txBox="1">
          <a:spLocks noChangeArrowheads="1"/>
        </xdr:cNvSpPr>
      </xdr:nvSpPr>
      <xdr:spPr>
        <a:xfrm>
          <a:off x="365760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76200" cy="219075"/>
    <xdr:sp fLocksText="0">
      <xdr:nvSpPr>
        <xdr:cNvPr id="9" name="Text Box 98"/>
        <xdr:cNvSpPr txBox="1">
          <a:spLocks noChangeArrowheads="1"/>
        </xdr:cNvSpPr>
      </xdr:nvSpPr>
      <xdr:spPr>
        <a:xfrm>
          <a:off x="365760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1"/>
  <sheetViews>
    <sheetView tabSelected="1" view="pageBreakPreview" zoomScale="90" zoomScaleNormal="7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23.57421875" style="0" customWidth="1"/>
    <col min="4" max="4" width="30.7109375" style="0" customWidth="1"/>
    <col min="5" max="5" width="21.00390625" style="2" bestFit="1" customWidth="1"/>
    <col min="6" max="6" width="17.7109375" style="5" customWidth="1"/>
    <col min="7" max="7" width="14.140625" style="0" customWidth="1"/>
    <col min="8" max="8" width="26.00390625" style="0" customWidth="1"/>
  </cols>
  <sheetData>
    <row r="1" spans="1:15" ht="12.75">
      <c r="A1" s="6"/>
      <c r="B1" s="6"/>
      <c r="C1" s="6"/>
      <c r="D1" s="6"/>
      <c r="E1" s="8"/>
      <c r="F1" s="9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3" t="s">
        <v>91</v>
      </c>
      <c r="B2" s="6"/>
      <c r="C2" s="6"/>
      <c r="D2" s="6"/>
      <c r="E2" s="8"/>
      <c r="F2" s="9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3"/>
      <c r="B3" s="6"/>
      <c r="C3" s="6"/>
      <c r="D3" s="6"/>
      <c r="E3" s="8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24" t="s">
        <v>83</v>
      </c>
      <c r="B4" s="6"/>
      <c r="C4" s="6"/>
      <c r="D4" s="6"/>
      <c r="E4" s="8"/>
      <c r="F4" s="9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3"/>
      <c r="B5" s="6"/>
      <c r="C5" s="6"/>
      <c r="D5" s="6"/>
      <c r="E5" s="8"/>
      <c r="F5" s="9"/>
      <c r="G5" s="7"/>
      <c r="H5" s="7"/>
      <c r="I5" s="7"/>
      <c r="J5" s="7"/>
      <c r="K5" s="7"/>
      <c r="L5" s="7"/>
      <c r="M5" s="7"/>
      <c r="N5" s="7"/>
      <c r="O5" s="7"/>
    </row>
    <row r="6" spans="1:15" ht="15.75" customHeight="1">
      <c r="A6" s="4" t="s">
        <v>84</v>
      </c>
      <c r="B6" s="6"/>
      <c r="C6" s="6"/>
      <c r="D6" s="6"/>
      <c r="E6" s="8"/>
      <c r="F6" s="9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4"/>
      <c r="B7" s="4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</row>
    <row r="8" spans="1:192" ht="112.5" customHeight="1">
      <c r="A8" s="21" t="s">
        <v>0</v>
      </c>
      <c r="B8" s="21" t="s">
        <v>1</v>
      </c>
      <c r="C8" s="21" t="s">
        <v>85</v>
      </c>
      <c r="D8" s="21" t="s">
        <v>2</v>
      </c>
      <c r="E8" s="21" t="s">
        <v>90</v>
      </c>
      <c r="F8" s="21" t="s">
        <v>3</v>
      </c>
      <c r="G8" s="10"/>
      <c r="H8" s="10"/>
      <c r="I8" s="10"/>
      <c r="J8" s="10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</row>
    <row r="9" spans="1:6" s="16" customFormat="1" ht="28.5">
      <c r="A9" s="15" t="s">
        <v>55</v>
      </c>
      <c r="B9" s="17" t="s">
        <v>77</v>
      </c>
      <c r="C9" s="17" t="s">
        <v>46</v>
      </c>
      <c r="D9" s="17" t="s">
        <v>78</v>
      </c>
      <c r="E9" s="17">
        <v>1510236.91</v>
      </c>
      <c r="F9" s="19">
        <v>79.3</v>
      </c>
    </row>
    <row r="10" spans="1:6" s="14" customFormat="1" ht="55.5" customHeight="1">
      <c r="A10" s="15" t="s">
        <v>56</v>
      </c>
      <c r="B10" s="17" t="s">
        <v>51</v>
      </c>
      <c r="C10" s="17" t="s">
        <v>47</v>
      </c>
      <c r="D10" s="17" t="s">
        <v>54</v>
      </c>
      <c r="E10" s="20">
        <v>1162604.33</v>
      </c>
      <c r="F10" s="19">
        <v>79.05</v>
      </c>
    </row>
    <row r="11" spans="1:6" s="14" customFormat="1" ht="28.5">
      <c r="A11" s="15" t="s">
        <v>57</v>
      </c>
      <c r="B11" s="17" t="s">
        <v>41</v>
      </c>
      <c r="C11" s="17" t="s">
        <v>86</v>
      </c>
      <c r="D11" s="17" t="s">
        <v>42</v>
      </c>
      <c r="E11" s="17">
        <v>431794.95</v>
      </c>
      <c r="F11" s="19">
        <v>78.9</v>
      </c>
    </row>
    <row r="12" spans="1:6" s="14" customFormat="1" ht="28.5">
      <c r="A12" s="15" t="s">
        <v>58</v>
      </c>
      <c r="B12" s="17" t="s">
        <v>52</v>
      </c>
      <c r="C12" s="17" t="s">
        <v>48</v>
      </c>
      <c r="D12" s="17" t="s">
        <v>53</v>
      </c>
      <c r="E12" s="17">
        <v>1669172.69</v>
      </c>
      <c r="F12" s="19">
        <v>78.8</v>
      </c>
    </row>
    <row r="13" spans="1:6" s="14" customFormat="1" ht="63.75" customHeight="1">
      <c r="A13" s="15" t="s">
        <v>59</v>
      </c>
      <c r="B13" s="17" t="s">
        <v>19</v>
      </c>
      <c r="C13" s="17" t="s">
        <v>5</v>
      </c>
      <c r="D13" s="17" t="s">
        <v>23</v>
      </c>
      <c r="E13" s="17">
        <v>4628689.28</v>
      </c>
      <c r="F13" s="19">
        <v>78.675</v>
      </c>
    </row>
    <row r="14" spans="1:6" s="14" customFormat="1" ht="58.5" customHeight="1">
      <c r="A14" s="15" t="s">
        <v>60</v>
      </c>
      <c r="B14" s="17" t="s">
        <v>15</v>
      </c>
      <c r="C14" s="17" t="s">
        <v>5</v>
      </c>
      <c r="D14" s="17" t="s">
        <v>16</v>
      </c>
      <c r="E14" s="13">
        <v>1677330.39</v>
      </c>
      <c r="F14" s="19">
        <v>78.15</v>
      </c>
    </row>
    <row r="15" spans="1:6" s="14" customFormat="1" ht="42.75">
      <c r="A15" s="15" t="s">
        <v>61</v>
      </c>
      <c r="B15" s="17" t="s">
        <v>12</v>
      </c>
      <c r="C15" s="17" t="s">
        <v>13</v>
      </c>
      <c r="D15" s="17" t="s">
        <v>14</v>
      </c>
      <c r="E15" s="11">
        <v>452652.57</v>
      </c>
      <c r="F15" s="19">
        <v>77.925</v>
      </c>
    </row>
    <row r="16" spans="1:6" s="16" customFormat="1" ht="42.75">
      <c r="A16" s="15" t="s">
        <v>62</v>
      </c>
      <c r="B16" s="17" t="s">
        <v>9</v>
      </c>
      <c r="C16" s="17" t="s">
        <v>10</v>
      </c>
      <c r="D16" s="17" t="s">
        <v>11</v>
      </c>
      <c r="E16" s="17">
        <v>1480663.68</v>
      </c>
      <c r="F16" s="19">
        <v>77.45</v>
      </c>
    </row>
    <row r="17" spans="1:6" s="14" customFormat="1" ht="28.5">
      <c r="A17" s="15" t="s">
        <v>63</v>
      </c>
      <c r="B17" s="17" t="s">
        <v>20</v>
      </c>
      <c r="C17" s="17" t="s">
        <v>22</v>
      </c>
      <c r="D17" s="17" t="s">
        <v>24</v>
      </c>
      <c r="E17" s="17">
        <v>447907.55</v>
      </c>
      <c r="F17" s="19">
        <v>76.175</v>
      </c>
    </row>
    <row r="18" spans="1:6" s="14" customFormat="1" ht="28.5">
      <c r="A18" s="15" t="s">
        <v>64</v>
      </c>
      <c r="B18" s="17" t="s">
        <v>43</v>
      </c>
      <c r="C18" s="17" t="s">
        <v>35</v>
      </c>
      <c r="D18" s="17" t="s">
        <v>32</v>
      </c>
      <c r="E18" s="17">
        <v>1970731.81</v>
      </c>
      <c r="F18" s="19">
        <v>76.05</v>
      </c>
    </row>
    <row r="19" spans="1:6" s="14" customFormat="1" ht="58.5" customHeight="1">
      <c r="A19" s="15" t="s">
        <v>65</v>
      </c>
      <c r="B19" s="17" t="s">
        <v>34</v>
      </c>
      <c r="C19" s="17" t="s">
        <v>5</v>
      </c>
      <c r="D19" s="17" t="s">
        <v>33</v>
      </c>
      <c r="E19" s="17">
        <v>2510358.62</v>
      </c>
      <c r="F19" s="19">
        <v>74.275</v>
      </c>
    </row>
    <row r="20" spans="1:6" s="14" customFormat="1" ht="63" customHeight="1">
      <c r="A20" s="15" t="s">
        <v>66</v>
      </c>
      <c r="B20" s="17" t="s">
        <v>50</v>
      </c>
      <c r="C20" s="17" t="s">
        <v>5</v>
      </c>
      <c r="D20" s="17" t="s">
        <v>49</v>
      </c>
      <c r="E20" s="17">
        <v>681884.29</v>
      </c>
      <c r="F20" s="19">
        <v>74.275</v>
      </c>
    </row>
    <row r="21" spans="1:6" s="14" customFormat="1" ht="69" customHeight="1">
      <c r="A21" s="15" t="s">
        <v>67</v>
      </c>
      <c r="B21" s="17" t="s">
        <v>4</v>
      </c>
      <c r="C21" s="17" t="s">
        <v>5</v>
      </c>
      <c r="D21" s="17" t="s">
        <v>6</v>
      </c>
      <c r="E21" s="13">
        <v>724117.41</v>
      </c>
      <c r="F21" s="19">
        <v>74.275</v>
      </c>
    </row>
    <row r="22" spans="1:6" s="14" customFormat="1" ht="28.5">
      <c r="A22" s="15" t="s">
        <v>68</v>
      </c>
      <c r="B22" s="17" t="s">
        <v>39</v>
      </c>
      <c r="C22" s="17" t="s">
        <v>87</v>
      </c>
      <c r="D22" s="17" t="s">
        <v>40</v>
      </c>
      <c r="E22" s="17">
        <v>836280.67</v>
      </c>
      <c r="F22" s="19">
        <v>73.65</v>
      </c>
    </row>
    <row r="23" spans="1:6" s="14" customFormat="1" ht="28.5">
      <c r="A23" s="15" t="s">
        <v>69</v>
      </c>
      <c r="B23" s="17" t="s">
        <v>29</v>
      </c>
      <c r="C23" s="17" t="s">
        <v>30</v>
      </c>
      <c r="D23" s="17" t="s">
        <v>31</v>
      </c>
      <c r="E23" s="20">
        <v>2148330.93</v>
      </c>
      <c r="F23" s="19">
        <v>73.425</v>
      </c>
    </row>
    <row r="24" spans="1:6" s="14" customFormat="1" ht="28.5">
      <c r="A24" s="15" t="s">
        <v>70</v>
      </c>
      <c r="B24" s="17" t="s">
        <v>36</v>
      </c>
      <c r="C24" s="17" t="s">
        <v>37</v>
      </c>
      <c r="D24" s="17" t="s">
        <v>38</v>
      </c>
      <c r="E24" s="17">
        <v>445448.16</v>
      </c>
      <c r="F24" s="19">
        <v>73.2</v>
      </c>
    </row>
    <row r="25" spans="1:6" s="14" customFormat="1" ht="69" customHeight="1">
      <c r="A25" s="15" t="s">
        <v>71</v>
      </c>
      <c r="B25" s="17" t="s">
        <v>7</v>
      </c>
      <c r="C25" s="17" t="s">
        <v>5</v>
      </c>
      <c r="D25" s="17" t="s">
        <v>8</v>
      </c>
      <c r="E25" s="17">
        <v>302447.1</v>
      </c>
      <c r="F25" s="19">
        <v>71.925</v>
      </c>
    </row>
    <row r="26" spans="1:6" s="14" customFormat="1" ht="28.5">
      <c r="A26" s="15" t="s">
        <v>72</v>
      </c>
      <c r="B26" s="17" t="s">
        <v>17</v>
      </c>
      <c r="C26" s="17" t="s">
        <v>88</v>
      </c>
      <c r="D26" s="17" t="s">
        <v>18</v>
      </c>
      <c r="E26" s="13">
        <v>218694.71</v>
      </c>
      <c r="F26" s="19">
        <v>71.775</v>
      </c>
    </row>
    <row r="27" spans="1:6" s="14" customFormat="1" ht="28.5">
      <c r="A27" s="15" t="s">
        <v>73</v>
      </c>
      <c r="B27" s="17" t="s">
        <v>79</v>
      </c>
      <c r="C27" s="17" t="s">
        <v>45</v>
      </c>
      <c r="D27" s="17" t="s">
        <v>80</v>
      </c>
      <c r="E27" s="17">
        <v>636203.72</v>
      </c>
      <c r="F27" s="19">
        <v>71.7</v>
      </c>
    </row>
    <row r="28" spans="1:6" s="14" customFormat="1" ht="28.5">
      <c r="A28" s="15" t="s">
        <v>74</v>
      </c>
      <c r="B28" s="17" t="s">
        <v>26</v>
      </c>
      <c r="C28" s="17" t="s">
        <v>27</v>
      </c>
      <c r="D28" s="17" t="s">
        <v>28</v>
      </c>
      <c r="E28" s="20">
        <v>439051.42</v>
      </c>
      <c r="F28" s="19">
        <v>70.825</v>
      </c>
    </row>
    <row r="29" spans="1:6" s="14" customFormat="1" ht="28.5">
      <c r="A29" s="15" t="s">
        <v>75</v>
      </c>
      <c r="B29" s="17" t="s">
        <v>81</v>
      </c>
      <c r="C29" s="17" t="s">
        <v>44</v>
      </c>
      <c r="D29" s="17" t="s">
        <v>82</v>
      </c>
      <c r="E29" s="12">
        <v>847909.59</v>
      </c>
      <c r="F29" s="19">
        <v>70.825</v>
      </c>
    </row>
    <row r="30" spans="1:6" s="14" customFormat="1" ht="28.5">
      <c r="A30" s="15" t="s">
        <v>76</v>
      </c>
      <c r="B30" s="17" t="s">
        <v>21</v>
      </c>
      <c r="C30" s="17" t="s">
        <v>89</v>
      </c>
      <c r="D30" s="17" t="s">
        <v>25</v>
      </c>
      <c r="E30" s="17">
        <v>1809361.86</v>
      </c>
      <c r="F30" s="19">
        <v>70.675</v>
      </c>
    </row>
    <row r="31" spans="1:6" s="18" customFormat="1" ht="14.25" customHeight="1">
      <c r="A31" s="25"/>
      <c r="B31" s="25"/>
      <c r="C31" s="25"/>
      <c r="D31" s="25"/>
      <c r="E31" s="22">
        <f>SUM(E9:E30)</f>
        <v>27031872.640000004</v>
      </c>
      <c r="F31" s="23"/>
    </row>
  </sheetData>
  <sheetProtection selectLockedCells="1" selectUnlockedCells="1"/>
  <mergeCells count="1">
    <mergeCell ref="A31:D31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maximova</dc:creator>
  <cp:keywords/>
  <dc:description/>
  <cp:lastModifiedBy>Šutto Ivan</cp:lastModifiedBy>
  <cp:lastPrinted>2015-02-25T10:21:53Z</cp:lastPrinted>
  <dcterms:created xsi:type="dcterms:W3CDTF">2010-11-03T07:05:17Z</dcterms:created>
  <dcterms:modified xsi:type="dcterms:W3CDTF">2015-03-11T12:55:20Z</dcterms:modified>
  <cp:category/>
  <cp:version/>
  <cp:contentType/>
  <cp:contentStatus/>
</cp:coreProperties>
</file>