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1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<sst xmlns="http://schemas.openxmlformats.org/spreadsheetml/2006/main" count="173" uniqueCount="126">
  <si>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</si>
  <si>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</si>
  <si>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</si>
  <si>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</si>
  <si>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</si>
  <si>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</si>
  <si>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</si>
  <si>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</si>
  <si>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</si>
  <si>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</si>
  <si>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</si>
  <si>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</si>
  <si>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</si>
  <si>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</si>
  <si>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</si>
  <si>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</si>
  <si>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</si>
  <si>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</si>
  <si>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</si>
  <si>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</si>
  <si>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</si>
  <si>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</si>
  <si>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</si>
  <si>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</si>
  <si>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</si>
  <si>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Obežné aktíva (obežný majetok)</t>
  </si>
  <si>
    <t>Bankové úvery a ostatné prijaté výpomoci</t>
  </si>
  <si>
    <t>_BUV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</si>
  <si>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</si>
  <si>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</si>
  <si>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</si>
  <si>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</si>
  <si>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</si>
  <si>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</si>
  <si>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</si>
  <si>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</si>
  <si>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S_172</t>
  </si>
  <si>
    <t>S_126</t>
  </si>
  <si>
    <t>S_048</t>
  </si>
  <si>
    <t>S_085</t>
  </si>
  <si>
    <t>S_060</t>
  </si>
  <si>
    <t>S_033</t>
  </si>
  <si>
    <t>S_115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</si>
  <si>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</si>
  <si>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</si>
  <si>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</si>
  <si>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</si>
  <si>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</si>
  <si>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</si>
  <si>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</si>
  <si>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</si>
  <si>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výkazu 2008</t>
  </si>
  <si>
    <t>S_151+S_175-S_176+S_177+S_179+S_181</t>
  </si>
  <si>
    <t>S_181</t>
  </si>
  <si>
    <t>S_173</t>
  </si>
  <si>
    <t>výkazu 2009</t>
  </si>
  <si>
    <t>výkazu (S=Súvaha) 2010</t>
  </si>
  <si>
    <t>Hodnoty z výkazov                                                             2010</t>
  </si>
  <si>
    <t>Hodnoty z výkazov                                                              2009</t>
  </si>
  <si>
    <t>Hodnoty z výkazov                                                           2008</t>
  </si>
  <si>
    <t>Ukazovatele hodnotenia finančnej situácie žiadateľa zo súkromného sektora</t>
  </si>
  <si>
    <t>Ukazovateľ hodnotenia firmy</t>
  </si>
  <si>
    <t>Hodnoty z výkazov 2010</t>
  </si>
  <si>
    <t>Hodnoty z výkazov 2009</t>
  </si>
  <si>
    <t>Hodnoty z výkazov 2008</t>
  </si>
  <si>
    <t>Pomer pracovného kapitálu k celkovým aktívam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</si>
  <si>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</si>
  <si>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t>Pomer zisku po zdanení k celkovým aktívam</t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</si>
  <si>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</si>
  <si>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t>Pomer zisku pred zdanením a úrokov k celk. aktívam</t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</si>
  <si>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</si>
  <si>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t>Pomer tržnej hodnoty vlastného kapitálu k účtovnej hodnote cudzieho kap.</t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</si>
  <si>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</si>
  <si>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t>Pomer tržieb k celkovým aktívam</t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</si>
  <si>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</si>
  <si>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t>Altmanov index pre firmy obchodované na burze</t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</si>
  <si>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</si>
  <si>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t>Hodnotenie</t>
  </si>
  <si>
    <t>Altmanov index pre firmy neemitujúce akcie verejne na trhu</t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</si>
  <si>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</si>
  <si>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t>Altmanov index pre nevýrobné a začínajúce podniky</t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</si>
  <si>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</si>
  <si>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</si>
  <si>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</si>
  <si>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</si>
  <si>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</si>
  <si>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</si>
  <si>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</si>
  <si>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</si>
  <si>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</si>
  <si>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</si>
  <si>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</si>
  <si>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</si>
  <si>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</si>
  <si>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</si>
  <si>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</si>
  <si>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</si>
  <si>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</si>
  <si>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</si>
  <si>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výkazu (S=Súvaha, V=Výkaz ziskov a strát)                                                          2010</t>
  </si>
  <si>
    <t>S_088</t>
  </si>
  <si>
    <t>S_086</t>
  </si>
  <si>
    <t>_HV</t>
  </si>
  <si>
    <t>HV za účtovné obdobie (po zdanení)</t>
  </si>
  <si>
    <t>V_61</t>
  </si>
  <si>
    <t>V_57</t>
  </si>
  <si>
    <t>_PRK</t>
  </si>
  <si>
    <t>Pracovný kapitál</t>
  </si>
  <si>
    <t>S_031-S_105-S_115-S_118</t>
  </si>
  <si>
    <t>S_032-S_102-S_114-S_115</t>
  </si>
  <si>
    <t>_T</t>
  </si>
  <si>
    <t xml:space="preserve">Tržby </t>
  </si>
  <si>
    <t>V_01+V_05+V_19+V_27</t>
  </si>
  <si>
    <t>V_01+V_05+V_19+V_26</t>
  </si>
  <si>
    <t>_URN</t>
  </si>
  <si>
    <t>Úroky nákladové</t>
  </si>
  <si>
    <t>V_39</t>
  </si>
  <si>
    <t>V_38</t>
  </si>
  <si>
    <t xml:space="preserve">Vlastný kapitál </t>
  </si>
  <si>
    <t>S_067</t>
  </si>
  <si>
    <t>S_066</t>
  </si>
  <si>
    <t>_ZPZ</t>
  </si>
  <si>
    <t>Zisk pred zdanením</t>
  </si>
  <si>
    <t>V_26+V_46+V_52-V_53</t>
  </si>
  <si>
    <t>V_25+V_45+V_50-V_51</t>
  </si>
  <si>
    <t>Poznámka: žiadatelia účtujúci v sústave jednoduchého účtovníctva použijú na výpočet jednotlivých ukazovateľov prislúchajúce položky z výkazu o majetku a záväzkoch/výkazu o príjmoch a výdavkoch.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</si>
</sst>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5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vertAlign val="subscript"/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45" applyFont="1" applyBorder="1" applyProtection="1">
      <alignment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176" fontId="1" fillId="0" borderId="12" xfId="45" applyNumberFormat="1" applyBorder="1" applyAlignment="1" applyProtection="1">
      <alignment horizontal="center"/>
      <protection/>
    </xf>
    <xf numFmtId="176" fontId="1" fillId="0" borderId="13" xfId="45" applyNumberFormat="1" applyBorder="1" applyAlignment="1" applyProtection="1">
      <alignment horizontal="center"/>
      <protection/>
    </xf>
    <xf numFmtId="0" fontId="3" fillId="0" borderId="14" xfId="45" applyFont="1" applyBorder="1" applyProtection="1">
      <alignment/>
      <protection/>
    </xf>
    <xf numFmtId="0" fontId="1" fillId="0" borderId="15" xfId="45" applyBorder="1" applyProtection="1">
      <alignment/>
      <protection/>
    </xf>
    <xf numFmtId="0" fontId="3" fillId="0" borderId="16" xfId="45" applyFont="1" applyBorder="1" applyProtection="1">
      <alignment/>
      <protection/>
    </xf>
    <xf numFmtId="0" fontId="2" fillId="0" borderId="15" xfId="45" applyFont="1" applyBorder="1" applyAlignment="1" applyProtection="1">
      <alignment horizontal="center"/>
      <protection/>
    </xf>
    <xf numFmtId="0" fontId="1" fillId="0" borderId="17" xfId="45" applyFont="1" applyBorder="1" applyProtection="1">
      <alignment/>
      <protection/>
    </xf>
    <xf numFmtId="0" fontId="1" fillId="0" borderId="14" xfId="45" applyFont="1" applyBorder="1" applyProtection="1">
      <alignment/>
      <protection/>
    </xf>
    <xf numFmtId="0" fontId="1" fillId="0" borderId="15" xfId="45" applyFont="1" applyBorder="1" applyProtection="1">
      <alignment/>
      <protection/>
    </xf>
    <xf numFmtId="0" fontId="3" fillId="0" borderId="15" xfId="45" applyFont="1" applyBorder="1" applyProtection="1">
      <alignment/>
      <protection/>
    </xf>
    <xf numFmtId="0" fontId="3" fillId="0" borderId="14" xfId="45" applyFont="1" applyFill="1" applyBorder="1" applyProtection="1">
      <alignment/>
      <protection/>
    </xf>
    <xf numFmtId="0" fontId="2" fillId="0" borderId="18" xfId="45" applyFont="1" applyBorder="1" applyProtection="1">
      <alignment/>
      <protection/>
    </xf>
    <xf numFmtId="0" fontId="7" fillId="0" borderId="11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 horizontal="center"/>
      <protection/>
    </xf>
    <xf numFmtId="176" fontId="3" fillId="0" borderId="20" xfId="0" applyNumberFormat="1" applyFont="1" applyBorder="1" applyAlignment="1" applyProtection="1">
      <alignment horizontal="center"/>
      <protection/>
    </xf>
    <xf numFmtId="176" fontId="1" fillId="0" borderId="17" xfId="45" applyNumberFormat="1" applyBorder="1" applyAlignment="1" applyProtection="1">
      <alignment horizontal="center"/>
      <protection/>
    </xf>
    <xf numFmtId="176" fontId="1" fillId="0" borderId="14" xfId="45" applyNumberForma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2" fillId="0" borderId="10" xfId="0" applyFont="1" applyBorder="1" applyAlignment="1">
      <alignment/>
    </xf>
    <xf numFmtId="0" fontId="1" fillId="0" borderId="0" xfId="45" applyBorder="1" applyProtection="1">
      <alignment/>
      <protection/>
    </xf>
    <xf numFmtId="0" fontId="2" fillId="0" borderId="22" xfId="45" applyFont="1" applyBorder="1" applyProtection="1">
      <alignment/>
      <protection/>
    </xf>
    <xf numFmtId="0" fontId="2" fillId="0" borderId="23" xfId="45" applyFont="1" applyBorder="1" applyProtection="1">
      <alignment/>
      <protection/>
    </xf>
    <xf numFmtId="0" fontId="2" fillId="0" borderId="15" xfId="45" applyFont="1" applyBorder="1" applyProtection="1">
      <alignment/>
      <protection/>
    </xf>
    <xf numFmtId="176" fontId="3" fillId="0" borderId="21" xfId="45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1" xfId="45" applyFont="1" applyBorder="1" applyProtection="1">
      <alignment/>
      <protection/>
    </xf>
    <xf numFmtId="0" fontId="2" fillId="0" borderId="24" xfId="45" applyFont="1" applyBorder="1" applyProtection="1">
      <alignment/>
      <protection/>
    </xf>
    <xf numFmtId="0" fontId="2" fillId="0" borderId="11" xfId="45" applyFont="1" applyBorder="1" applyAlignment="1" applyProtection="1">
      <alignment horizontal="center"/>
      <protection/>
    </xf>
    <xf numFmtId="0" fontId="1" fillId="0" borderId="11" xfId="45" applyBorder="1" applyProtection="1">
      <alignment/>
      <protection/>
    </xf>
    <xf numFmtId="2" fontId="2" fillId="0" borderId="16" xfId="45" applyNumberFormat="1" applyFont="1" applyBorder="1" applyAlignment="1" applyProtection="1">
      <alignment horizontal="left"/>
      <protection/>
    </xf>
    <xf numFmtId="2" fontId="2" fillId="0" borderId="16" xfId="45" applyNumberFormat="1" applyFont="1" applyBorder="1" applyAlignment="1" applyProtection="1">
      <alignment horizontal="left" wrapText="1"/>
      <protection/>
    </xf>
    <xf numFmtId="2" fontId="2" fillId="0" borderId="15" xfId="45" applyNumberFormat="1" applyFont="1" applyBorder="1" applyAlignment="1" applyProtection="1">
      <alignment horizontal="left"/>
      <protection/>
    </xf>
    <xf numFmtId="0" fontId="7" fillId="0" borderId="25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45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3" fillId="0" borderId="0" xfId="45" applyFont="1" applyBorder="1" applyProtection="1">
      <alignment/>
      <protection/>
    </xf>
    <xf numFmtId="0" fontId="14" fillId="0" borderId="0" xfId="0" applyFont="1" applyAlignment="1">
      <alignment/>
    </xf>
    <xf numFmtId="10" fontId="1" fillId="0" borderId="14" xfId="45" applyNumberFormat="1" applyBorder="1" applyAlignment="1" applyProtection="1">
      <alignment horizontal="center"/>
      <protection/>
    </xf>
    <xf numFmtId="10" fontId="1" fillId="0" borderId="13" xfId="45" applyNumberFormat="1" applyBorder="1" applyAlignment="1" applyProtection="1">
      <alignment horizontal="center"/>
      <protection/>
    </xf>
    <xf numFmtId="10" fontId="1" fillId="0" borderId="21" xfId="45" applyNumberFormat="1" applyBorder="1" applyAlignment="1" applyProtection="1">
      <alignment horizontal="center"/>
      <protection/>
    </xf>
    <xf numFmtId="10" fontId="1" fillId="0" borderId="27" xfId="45" applyNumberFormat="1" applyBorder="1" applyAlignment="1" applyProtection="1">
      <alignment horizontal="center"/>
      <protection/>
    </xf>
    <xf numFmtId="10" fontId="1" fillId="0" borderId="11" xfId="45" applyNumberFormat="1" applyBorder="1" applyAlignment="1" applyProtection="1">
      <alignment horizontal="center"/>
      <protection/>
    </xf>
    <xf numFmtId="10" fontId="1" fillId="0" borderId="26" xfId="45" applyNumberFormat="1" applyBorder="1" applyAlignment="1" applyProtection="1">
      <alignment horizontal="center"/>
      <protection/>
    </xf>
    <xf numFmtId="0" fontId="15" fillId="0" borderId="0" xfId="45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28" xfId="45" applyFont="1" applyBorder="1" applyProtection="1">
      <alignment/>
      <protection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 horizontal="center" wrapText="1"/>
    </xf>
    <xf numFmtId="0" fontId="2" fillId="0" borderId="29" xfId="45" applyFont="1" applyBorder="1" applyProtection="1">
      <alignment/>
      <protection/>
    </xf>
    <xf numFmtId="0" fontId="1" fillId="0" borderId="12" xfId="45" applyFont="1" applyBorder="1" applyProtection="1">
      <alignment/>
      <protection/>
    </xf>
    <xf numFmtId="176" fontId="3" fillId="0" borderId="16" xfId="45" applyNumberFormat="1" applyFont="1" applyBorder="1" applyAlignment="1" applyProtection="1">
      <alignment horizontal="center"/>
      <protection/>
    </xf>
    <xf numFmtId="0" fontId="1" fillId="0" borderId="13" xfId="45" applyFont="1" applyBorder="1" applyProtection="1">
      <alignment/>
      <protection/>
    </xf>
    <xf numFmtId="176" fontId="3" fillId="0" borderId="14" xfId="45" applyNumberFormat="1" applyFont="1" applyFill="1" applyBorder="1" applyAlignment="1" applyProtection="1">
      <alignment horizontal="center"/>
      <protection/>
    </xf>
    <xf numFmtId="176" fontId="3" fillId="0" borderId="14" xfId="45" applyNumberFormat="1" applyFont="1" applyBorder="1" applyAlignment="1" applyProtection="1">
      <alignment horizontal="center"/>
      <protection/>
    </xf>
    <xf numFmtId="0" fontId="1" fillId="0" borderId="13" xfId="45" applyFont="1" applyBorder="1" applyAlignment="1" applyProtection="1">
      <alignment wrapText="1"/>
      <protection/>
    </xf>
    <xf numFmtId="0" fontId="1" fillId="0" borderId="30" xfId="45" applyFont="1" applyBorder="1" applyAlignment="1" applyProtection="1">
      <alignment wrapText="1"/>
      <protection/>
    </xf>
    <xf numFmtId="176" fontId="3" fillId="0" borderId="15" xfId="45" applyNumberFormat="1" applyFont="1" applyFill="1" applyBorder="1" applyAlignment="1" applyProtection="1">
      <alignment horizontal="center"/>
      <protection/>
    </xf>
    <xf numFmtId="176" fontId="1" fillId="0" borderId="30" xfId="45" applyNumberFormat="1" applyBorder="1" applyAlignment="1" applyProtection="1">
      <alignment horizontal="center"/>
      <protection/>
    </xf>
    <xf numFmtId="0" fontId="1" fillId="0" borderId="29" xfId="45" applyBorder="1" applyProtection="1">
      <alignment/>
      <protection/>
    </xf>
    <xf numFmtId="0" fontId="2" fillId="33" borderId="31" xfId="45" applyFont="1" applyFill="1" applyBorder="1" applyProtection="1">
      <alignment/>
      <protection/>
    </xf>
    <xf numFmtId="176" fontId="3" fillId="0" borderId="32" xfId="45" applyNumberFormat="1" applyFont="1" applyBorder="1" applyAlignment="1" applyProtection="1">
      <alignment horizontal="center"/>
      <protection/>
    </xf>
    <xf numFmtId="176" fontId="1" fillId="0" borderId="31" xfId="45" applyNumberFormat="1" applyBorder="1" applyAlignment="1" applyProtection="1">
      <alignment horizontal="center"/>
      <protection/>
    </xf>
    <xf numFmtId="0" fontId="1" fillId="0" borderId="33" xfId="45" applyFont="1" applyBorder="1" applyProtection="1">
      <alignment/>
      <protection/>
    </xf>
    <xf numFmtId="176" fontId="3" fillId="0" borderId="34" xfId="45" applyNumberFormat="1" applyFont="1" applyBorder="1" applyAlignment="1" applyProtection="1">
      <alignment horizontal="center"/>
      <protection/>
    </xf>
    <xf numFmtId="1" fontId="1" fillId="0" borderId="33" xfId="45" applyNumberFormat="1" applyBorder="1" applyAlignment="1" applyProtection="1">
      <alignment horizontal="center"/>
      <protection/>
    </xf>
    <xf numFmtId="176" fontId="1" fillId="0" borderId="35" xfId="45" applyNumberFormat="1" applyBorder="1" applyAlignment="1" applyProtection="1">
      <alignment horizontal="center"/>
      <protection/>
    </xf>
    <xf numFmtId="0" fontId="1" fillId="0" borderId="36" xfId="45" applyFont="1" applyBorder="1" applyProtection="1">
      <alignment/>
      <protection/>
    </xf>
    <xf numFmtId="176" fontId="3" fillId="0" borderId="37" xfId="45" applyNumberFormat="1" applyFont="1" applyBorder="1" applyProtection="1">
      <alignment/>
      <protection/>
    </xf>
    <xf numFmtId="1" fontId="1" fillId="0" borderId="38" xfId="45" applyNumberFormat="1" applyBorder="1" applyAlignment="1" applyProtection="1">
      <alignment horizontal="center"/>
      <protection/>
    </xf>
    <xf numFmtId="0" fontId="1" fillId="0" borderId="39" xfId="45" applyBorder="1" applyProtection="1">
      <alignment/>
      <protection/>
    </xf>
    <xf numFmtId="0" fontId="1" fillId="0" borderId="10" xfId="45" applyBorder="1" applyProtection="1">
      <alignment/>
      <protection/>
    </xf>
    <xf numFmtId="0" fontId="1" fillId="0" borderId="22" xfId="45" applyBorder="1" applyProtection="1">
      <alignment/>
      <protection/>
    </xf>
    <xf numFmtId="0" fontId="2" fillId="0" borderId="25" xfId="45" applyFont="1" applyBorder="1" applyProtection="1">
      <alignment/>
      <protection/>
    </xf>
    <xf numFmtId="0" fontId="1" fillId="0" borderId="40" xfId="45" applyBorder="1" applyAlignment="1" applyProtection="1">
      <alignment horizontal="center"/>
      <protection/>
    </xf>
    <xf numFmtId="0" fontId="1" fillId="0" borderId="41" xfId="45" applyFont="1" applyBorder="1" applyAlignment="1" applyProtection="1">
      <alignment horizontal="center"/>
      <protection/>
    </xf>
    <xf numFmtId="0" fontId="1" fillId="0" borderId="0" xfId="45" applyProtection="1">
      <alignment/>
      <protection/>
    </xf>
    <xf numFmtId="0" fontId="1" fillId="0" borderId="42" xfId="45" applyBorder="1" applyProtection="1">
      <alignment/>
      <protection/>
    </xf>
    <xf numFmtId="0" fontId="1" fillId="0" borderId="43" xfId="45" applyBorder="1" applyProtection="1">
      <alignment/>
      <protection/>
    </xf>
    <xf numFmtId="0" fontId="1" fillId="0" borderId="44" xfId="45" applyFont="1" applyBorder="1" applyAlignment="1" applyProtection="1">
      <alignment horizontal="center" wrapText="1"/>
      <protection/>
    </xf>
    <xf numFmtId="0" fontId="1" fillId="0" borderId="45" xfId="45" applyFont="1" applyBorder="1" applyAlignment="1" applyProtection="1">
      <alignment horizontal="center" wrapText="1"/>
      <protection/>
    </xf>
    <xf numFmtId="0" fontId="2" fillId="0" borderId="46" xfId="45" applyFont="1" applyBorder="1" applyProtection="1">
      <alignment/>
      <protection/>
    </xf>
    <xf numFmtId="0" fontId="1" fillId="33" borderId="47" xfId="45" applyFont="1" applyFill="1" applyBorder="1" applyProtection="1">
      <alignment/>
      <protection/>
    </xf>
    <xf numFmtId="0" fontId="1" fillId="0" borderId="32" xfId="45" applyBorder="1" applyAlignment="1" applyProtection="1">
      <alignment horizontal="center"/>
      <protection/>
    </xf>
    <xf numFmtId="0" fontId="1" fillId="0" borderId="31" xfId="45" applyFont="1" applyBorder="1" applyAlignment="1" applyProtection="1">
      <alignment horizontal="center"/>
      <protection/>
    </xf>
    <xf numFmtId="0" fontId="2" fillId="0" borderId="48" xfId="45" applyFont="1" applyBorder="1" applyProtection="1">
      <alignment/>
      <protection/>
    </xf>
    <xf numFmtId="0" fontId="1" fillId="34" borderId="49" xfId="45" applyFont="1" applyFill="1" applyBorder="1" applyProtection="1">
      <alignment/>
      <protection/>
    </xf>
    <xf numFmtId="0" fontId="1" fillId="0" borderId="50" xfId="45" applyBorder="1" applyAlignment="1" applyProtection="1">
      <alignment horizontal="center"/>
      <protection/>
    </xf>
    <xf numFmtId="0" fontId="1" fillId="0" borderId="51" xfId="45" applyBorder="1" applyAlignment="1" applyProtection="1">
      <alignment horizontal="center"/>
      <protection/>
    </xf>
    <xf numFmtId="0" fontId="1" fillId="0" borderId="51" xfId="45" applyFont="1" applyBorder="1" applyAlignment="1" applyProtection="1">
      <alignment horizontal="center"/>
      <protection/>
    </xf>
    <xf numFmtId="0" fontId="2" fillId="0" borderId="52" xfId="45" applyFont="1" applyFill="1" applyBorder="1" applyProtection="1">
      <alignment/>
      <protection/>
    </xf>
    <xf numFmtId="0" fontId="1" fillId="35" borderId="53" xfId="45" applyFont="1" applyFill="1" applyBorder="1" applyProtection="1">
      <alignment/>
      <protection/>
    </xf>
    <xf numFmtId="0" fontId="1" fillId="0" borderId="34" xfId="45" applyBorder="1" applyAlignment="1" applyProtection="1">
      <alignment horizontal="center"/>
      <protection/>
    </xf>
    <xf numFmtId="0" fontId="1" fillId="0" borderId="33" xfId="45" applyBorder="1" applyAlignment="1" applyProtection="1">
      <alignment horizontal="center"/>
      <protection/>
    </xf>
    <xf numFmtId="0" fontId="1" fillId="0" borderId="33" xfId="45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2" fillId="0" borderId="11" xfId="45" applyFont="1" applyBorder="1" applyAlignment="1" applyProtection="1">
      <alignment horizontal="center" wrapText="1"/>
      <protection/>
    </xf>
    <xf numFmtId="0" fontId="2" fillId="0" borderId="15" xfId="45" applyFont="1" applyBorder="1" applyAlignment="1" applyProtection="1">
      <alignment horizontal="center" wrapText="1"/>
      <protection/>
    </xf>
    <xf numFmtId="0" fontId="2" fillId="0" borderId="12" xfId="45" applyFont="1" applyBorder="1" applyAlignment="1" applyProtection="1">
      <alignment horizontal="left" wrapText="1"/>
      <protection/>
    </xf>
    <xf numFmtId="0" fontId="2" fillId="0" borderId="13" xfId="45" applyFont="1" applyBorder="1" applyAlignment="1" applyProtection="1">
      <alignment horizontal="left" wrapText="1"/>
      <protection/>
    </xf>
    <xf numFmtId="0" fontId="1" fillId="0" borderId="14" xfId="45" applyFont="1" applyFill="1" applyBorder="1" applyProtection="1">
      <alignment/>
      <protection/>
    </xf>
    <xf numFmtId="0" fontId="2" fillId="0" borderId="13" xfId="45" applyFont="1" applyFill="1" applyBorder="1" applyAlignment="1" applyProtection="1">
      <alignment horizontal="left" wrapText="1"/>
      <protection/>
    </xf>
    <xf numFmtId="0" fontId="2" fillId="0" borderId="14" xfId="45" applyFont="1" applyFill="1" applyBorder="1" applyAlignment="1" applyProtection="1">
      <alignment horizontal="left" wrapText="1"/>
      <protection/>
    </xf>
    <xf numFmtId="0" fontId="3" fillId="0" borderId="54" xfId="45" applyFont="1" applyBorder="1" applyProtection="1">
      <alignment/>
      <protection/>
    </xf>
    <xf numFmtId="0" fontId="1" fillId="0" borderId="15" xfId="45" applyFont="1" applyFill="1" applyBorder="1" applyProtection="1">
      <alignment/>
      <protection/>
    </xf>
    <xf numFmtId="0" fontId="2" fillId="0" borderId="30" xfId="45" applyFont="1" applyFill="1" applyBorder="1" applyAlignment="1" applyProtection="1">
      <alignment horizontal="left" wrapText="1"/>
      <protection/>
    </xf>
    <xf numFmtId="0" fontId="2" fillId="0" borderId="0" xfId="45" applyFont="1" applyFill="1" applyBorder="1" applyAlignment="1" applyProtection="1">
      <alignment horizontal="left"/>
      <protection/>
    </xf>
    <xf numFmtId="0" fontId="7" fillId="0" borderId="0" xfId="0" applyFont="1" applyAlignment="1">
      <alignment wrapText="1"/>
    </xf>
    <xf numFmtId="0" fontId="18" fillId="0" borderId="0" xfId="45" applyFont="1" applyFill="1" applyBorder="1" applyAlignment="1" applyProtection="1">
      <alignment horizontal="left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view="pageLayout" zoomScaleSheetLayoutView="10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46" t="s">
        <v>30</v>
      </c>
      <c r="C1" s="47"/>
      <c r="D1" s="47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39" t="s">
        <v>57</v>
      </c>
      <c r="F3" s="44" t="s">
        <v>58</v>
      </c>
      <c r="G3" s="45" t="s">
        <v>59</v>
      </c>
    </row>
    <row r="4" spans="2:7" ht="12.75">
      <c r="B4" s="27"/>
      <c r="C4" s="17" t="s">
        <v>45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46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47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35</v>
      </c>
      <c r="E7" s="48">
        <v>0</v>
      </c>
      <c r="F7" s="49">
        <v>0</v>
      </c>
      <c r="G7" s="49">
        <v>0</v>
      </c>
    </row>
    <row r="8" spans="2:7" ht="29.25" customHeight="1" thickBot="1">
      <c r="B8" s="28"/>
      <c r="C8" s="24" t="s">
        <v>31</v>
      </c>
      <c r="D8" s="30" t="s">
        <v>28</v>
      </c>
      <c r="E8" s="50">
        <v>0</v>
      </c>
      <c r="F8" s="51">
        <v>0</v>
      </c>
      <c r="G8" s="51">
        <v>0</v>
      </c>
    </row>
    <row r="9" spans="2:7" ht="22.5" customHeight="1" thickBot="1">
      <c r="B9" s="29"/>
      <c r="C9" s="31" t="s">
        <v>44</v>
      </c>
      <c r="D9" s="23" t="s">
        <v>29</v>
      </c>
      <c r="E9" s="52">
        <v>0</v>
      </c>
      <c r="F9" s="53">
        <v>0</v>
      </c>
      <c r="G9" s="53">
        <v>0</v>
      </c>
    </row>
    <row r="10" spans="2:7" ht="11.25" customHeight="1">
      <c r="B10" s="1"/>
      <c r="C10" s="40"/>
      <c r="D10" s="41"/>
      <c r="E10" s="42"/>
      <c r="F10" s="42"/>
      <c r="G10" s="42"/>
    </row>
    <row r="11" spans="2:7" ht="16.5" customHeight="1">
      <c r="B11" s="1"/>
      <c r="C11" s="43" t="s">
        <v>34</v>
      </c>
      <c r="D11" s="41"/>
      <c r="E11" s="42"/>
      <c r="F11" s="42"/>
      <c r="G11" s="42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32</v>
      </c>
      <c r="C13" s="2"/>
      <c r="D13" s="2"/>
    </row>
    <row r="14" spans="2:6" ht="13.5" thickBot="1">
      <c r="B14" s="32" t="s">
        <v>5</v>
      </c>
      <c r="C14" s="33" t="s">
        <v>33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56</v>
      </c>
      <c r="E15" s="9" t="s">
        <v>55</v>
      </c>
      <c r="F15" s="9" t="s">
        <v>51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6" t="s">
        <v>6</v>
      </c>
    </row>
    <row r="17" spans="2:6" ht="12.75">
      <c r="B17" s="11" t="s">
        <v>27</v>
      </c>
      <c r="C17" s="11" t="s">
        <v>26</v>
      </c>
      <c r="D17" s="36" t="s">
        <v>54</v>
      </c>
      <c r="E17" s="36" t="s">
        <v>54</v>
      </c>
      <c r="F17" s="36" t="s">
        <v>36</v>
      </c>
    </row>
    <row r="18" spans="2:6" ht="12.75">
      <c r="B18" s="6" t="s">
        <v>1</v>
      </c>
      <c r="C18" s="11" t="s">
        <v>7</v>
      </c>
      <c r="D18" s="36" t="s">
        <v>37</v>
      </c>
      <c r="E18" s="36" t="s">
        <v>37</v>
      </c>
      <c r="F18" s="36" t="s">
        <v>37</v>
      </c>
    </row>
    <row r="19" spans="2:6" ht="12.75">
      <c r="B19" s="14" t="s">
        <v>17</v>
      </c>
      <c r="C19" s="11" t="s">
        <v>23</v>
      </c>
      <c r="D19" s="36" t="s">
        <v>38</v>
      </c>
      <c r="E19" s="36" t="s">
        <v>38</v>
      </c>
      <c r="F19" s="36" t="s">
        <v>38</v>
      </c>
    </row>
    <row r="20" spans="2:6" ht="12.75">
      <c r="B20" s="6" t="s">
        <v>14</v>
      </c>
      <c r="C20" s="11" t="s">
        <v>19</v>
      </c>
      <c r="D20" s="36" t="s">
        <v>39</v>
      </c>
      <c r="E20" s="36" t="s">
        <v>39</v>
      </c>
      <c r="F20" s="36" t="s">
        <v>39</v>
      </c>
    </row>
    <row r="21" spans="2:6" ht="12.75">
      <c r="B21" s="14" t="s">
        <v>16</v>
      </c>
      <c r="C21" s="11" t="s">
        <v>21</v>
      </c>
      <c r="D21" s="36" t="s">
        <v>40</v>
      </c>
      <c r="E21" s="36" t="s">
        <v>40</v>
      </c>
      <c r="F21" s="36" t="s">
        <v>40</v>
      </c>
    </row>
    <row r="22" spans="2:6" ht="25.5">
      <c r="B22" s="6" t="s">
        <v>15</v>
      </c>
      <c r="C22" s="11" t="s">
        <v>20</v>
      </c>
      <c r="D22" s="37" t="s">
        <v>52</v>
      </c>
      <c r="E22" s="37" t="s">
        <v>52</v>
      </c>
      <c r="F22" s="37" t="s">
        <v>49</v>
      </c>
    </row>
    <row r="23" spans="2:6" ht="12.75">
      <c r="B23" s="6" t="s">
        <v>22</v>
      </c>
      <c r="C23" s="11" t="s">
        <v>25</v>
      </c>
      <c r="D23" s="36" t="s">
        <v>41</v>
      </c>
      <c r="E23" s="36" t="s">
        <v>41</v>
      </c>
      <c r="F23" s="36" t="s">
        <v>41</v>
      </c>
    </row>
    <row r="24" spans="2:6" ht="12.75">
      <c r="B24" s="6" t="s">
        <v>18</v>
      </c>
      <c r="C24" s="11" t="s">
        <v>24</v>
      </c>
      <c r="D24" s="36" t="s">
        <v>53</v>
      </c>
      <c r="E24" s="36" t="s">
        <v>53</v>
      </c>
      <c r="F24" s="36" t="s">
        <v>43</v>
      </c>
    </row>
    <row r="25" spans="2:6" ht="13.5" thickBot="1">
      <c r="B25" s="13" t="s">
        <v>2</v>
      </c>
      <c r="C25" s="12" t="s">
        <v>48</v>
      </c>
      <c r="D25" s="38" t="s">
        <v>42</v>
      </c>
      <c r="E25" s="38" t="s">
        <v>42</v>
      </c>
      <c r="F25" s="38" t="s">
        <v>42</v>
      </c>
    </row>
    <row r="28" spans="2:6" ht="12.75">
      <c r="B28" s="117" t="s">
        <v>50</v>
      </c>
      <c r="C28" s="117"/>
      <c r="D28" s="117"/>
      <c r="E28" s="117"/>
      <c r="F28" s="117"/>
    </row>
    <row r="29" spans="2:6" ht="12.75">
      <c r="B29" s="117"/>
      <c r="C29" s="117"/>
      <c r="D29" s="117"/>
      <c r="E29" s="117"/>
      <c r="F29" s="117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tabSelected="1" view="pageLayout" workbookViewId="0" topLeftCell="A1">
      <selection activeCell="I8" sqref="I8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4" t="s">
        <v>60</v>
      </c>
      <c r="C1" s="55"/>
      <c r="D1" s="55"/>
    </row>
    <row r="2" spans="2:5" ht="13.5" thickBot="1">
      <c r="B2" s="2"/>
      <c r="C2" s="2"/>
      <c r="D2" s="2"/>
      <c r="E2" s="2"/>
    </row>
    <row r="3" spans="2:7" ht="45.75" customHeight="1" thickBot="1">
      <c r="B3" s="56"/>
      <c r="C3" s="57" t="s">
        <v>61</v>
      </c>
      <c r="D3" s="3" t="s">
        <v>3</v>
      </c>
      <c r="E3" s="58" t="s">
        <v>62</v>
      </c>
      <c r="F3" s="58" t="s">
        <v>63</v>
      </c>
      <c r="G3" s="58" t="s">
        <v>64</v>
      </c>
    </row>
    <row r="4" spans="2:7" ht="13.5">
      <c r="B4" s="59"/>
      <c r="C4" s="60" t="s">
        <v>65</v>
      </c>
      <c r="D4" s="61" t="s">
        <v>66</v>
      </c>
      <c r="E4" s="4">
        <v>0</v>
      </c>
      <c r="F4" s="4">
        <v>0</v>
      </c>
      <c r="G4" s="4">
        <v>0</v>
      </c>
    </row>
    <row r="5" spans="2:7" ht="13.5">
      <c r="B5" s="59"/>
      <c r="C5" s="62" t="s">
        <v>67</v>
      </c>
      <c r="D5" s="63" t="s">
        <v>68</v>
      </c>
      <c r="E5" s="5">
        <v>0</v>
      </c>
      <c r="F5" s="5">
        <v>0</v>
      </c>
      <c r="G5" s="5">
        <v>0</v>
      </c>
    </row>
    <row r="6" spans="2:7" ht="13.5">
      <c r="B6" s="59"/>
      <c r="C6" s="62" t="s">
        <v>69</v>
      </c>
      <c r="D6" s="64" t="s">
        <v>70</v>
      </c>
      <c r="E6" s="5">
        <v>0</v>
      </c>
      <c r="F6" s="5">
        <v>0</v>
      </c>
      <c r="G6" s="5">
        <v>0</v>
      </c>
    </row>
    <row r="7" spans="2:7" ht="29.25" customHeight="1">
      <c r="B7" s="59"/>
      <c r="C7" s="65" t="s">
        <v>71</v>
      </c>
      <c r="D7" s="64" t="s">
        <v>72</v>
      </c>
      <c r="E7" s="5">
        <v>0</v>
      </c>
      <c r="F7" s="5">
        <v>0</v>
      </c>
      <c r="G7" s="5">
        <v>0</v>
      </c>
    </row>
    <row r="8" spans="2:7" ht="22.5" customHeight="1" thickBot="1">
      <c r="B8" s="59"/>
      <c r="C8" s="66" t="s">
        <v>73</v>
      </c>
      <c r="D8" s="67" t="s">
        <v>74</v>
      </c>
      <c r="E8" s="68">
        <v>0</v>
      </c>
      <c r="F8" s="68">
        <v>0</v>
      </c>
      <c r="G8" s="68">
        <v>0</v>
      </c>
    </row>
    <row r="9" spans="2:7" ht="13.5">
      <c r="B9" s="69"/>
      <c r="C9" s="70" t="s">
        <v>75</v>
      </c>
      <c r="D9" s="71" t="s">
        <v>76</v>
      </c>
      <c r="E9" s="72">
        <f>1.2*E4+1.4*E5+3.3*E6+0.6*E7+1*E8</f>
        <v>0</v>
      </c>
      <c r="F9" s="72">
        <f>1.2*F4+1.4*F5+3.3*F6+0.6*F7+1*F8</f>
        <v>0</v>
      </c>
      <c r="G9" s="72">
        <f>1.2*G4+1.4*G5+3.3*G6+0.6*G7+1*G8</f>
        <v>0</v>
      </c>
    </row>
    <row r="10" spans="2:7" ht="13.5" thickBot="1">
      <c r="B10" s="69"/>
      <c r="C10" s="73" t="s">
        <v>77</v>
      </c>
      <c r="D10" s="74"/>
      <c r="E10" s="75">
        <f>IF(E9&gt;2.99,1,IF(E9&lt;1.81,3,2))</f>
        <v>3</v>
      </c>
      <c r="F10" s="75">
        <f>IF(F9&gt;2.99,1,IF(F9&lt;1.81,3,2))</f>
        <v>3</v>
      </c>
      <c r="G10" s="75">
        <f>IF(G9&gt;2.99,1,IF(G9&lt;1.81,3,2))</f>
        <v>3</v>
      </c>
    </row>
    <row r="11" spans="2:7" ht="13.5">
      <c r="B11" s="69"/>
      <c r="C11" s="70" t="s">
        <v>78</v>
      </c>
      <c r="D11" s="71" t="s">
        <v>79</v>
      </c>
      <c r="E11" s="76">
        <f>0.717*E4+0.847*E5+3.107*E6+0.42*E7+0.998*E8</f>
        <v>0</v>
      </c>
      <c r="F11" s="76">
        <f>0.717*F4+0.847*F5+3.107*F6+0.42*F7+0.998*F8</f>
        <v>0</v>
      </c>
      <c r="G11" s="76">
        <f>0.717*G4+0.847*G5+3.107*G6+0.42*G7+0.998*G8</f>
        <v>0</v>
      </c>
    </row>
    <row r="12" spans="2:7" ht="13.5" thickBot="1">
      <c r="B12" s="69"/>
      <c r="C12" s="77" t="s">
        <v>77</v>
      </c>
      <c r="D12" s="78"/>
      <c r="E12" s="79">
        <f>IF(E11&gt;2.9,1,IF(E11&lt;1.2,3,2))</f>
        <v>3</v>
      </c>
      <c r="F12" s="79">
        <f>IF(F11&gt;2.9,1,IF(F11&lt;1.2,3,2))</f>
        <v>3</v>
      </c>
      <c r="G12" s="79">
        <f>IF(G11&gt;2.9,1,IF(G11&lt;1.2,3,2))</f>
        <v>3</v>
      </c>
    </row>
    <row r="13" spans="2:7" ht="14.25" thickTop="1">
      <c r="B13" s="69"/>
      <c r="C13" s="70" t="s">
        <v>80</v>
      </c>
      <c r="D13" s="71" t="s">
        <v>81</v>
      </c>
      <c r="E13" s="76">
        <f>6.56*E4+3.26*E5+6.72*E6+1.05*E7</f>
        <v>0</v>
      </c>
      <c r="F13" s="76">
        <f>6.56*F4+3.26*F5+6.72*F6+1.05*F7</f>
        <v>0</v>
      </c>
      <c r="G13" s="76">
        <f>6.56*G4+3.26*G5+6.72*G6+1.05*G7</f>
        <v>0</v>
      </c>
    </row>
    <row r="14" spans="2:7" ht="13.5" thickBot="1">
      <c r="B14" s="80"/>
      <c r="C14" s="77" t="s">
        <v>77</v>
      </c>
      <c r="D14" s="78"/>
      <c r="E14" s="79">
        <f>IF(E13&gt;2.6,1,IF(E13&lt;1.1,3,2))</f>
        <v>3</v>
      </c>
      <c r="F14" s="79">
        <f>IF(F13&gt;2.6,1,IF(F13&lt;1.1,3,2))</f>
        <v>3</v>
      </c>
      <c r="G14" s="79">
        <f>IF(G13&gt;2.6,1,IF(G13&lt;1.1,3,2))</f>
        <v>3</v>
      </c>
    </row>
    <row r="15" spans="2:5" ht="14.25" thickBot="1" thickTop="1">
      <c r="B15" s="81"/>
      <c r="C15" s="81"/>
      <c r="D15" s="81"/>
      <c r="E15" s="81"/>
    </row>
    <row r="16" spans="2:7" ht="12.75">
      <c r="B16" s="82"/>
      <c r="C16" s="83" t="s">
        <v>77</v>
      </c>
      <c r="D16" s="84" t="s">
        <v>82</v>
      </c>
      <c r="E16" s="85" t="s">
        <v>82</v>
      </c>
      <c r="F16" s="85" t="s">
        <v>82</v>
      </c>
      <c r="G16" s="86"/>
    </row>
    <row r="17" spans="2:7" ht="36" customHeight="1" thickBot="1">
      <c r="B17" s="87"/>
      <c r="C17" s="88"/>
      <c r="D17" s="89" t="s">
        <v>83</v>
      </c>
      <c r="E17" s="90" t="s">
        <v>84</v>
      </c>
      <c r="F17" s="90" t="s">
        <v>85</v>
      </c>
      <c r="G17" s="86"/>
    </row>
    <row r="18" spans="2:7" ht="13.5" thickTop="1">
      <c r="B18" s="91">
        <v>1</v>
      </c>
      <c r="C18" s="92" t="s">
        <v>86</v>
      </c>
      <c r="D18" s="93" t="s">
        <v>87</v>
      </c>
      <c r="E18" s="94" t="s">
        <v>88</v>
      </c>
      <c r="F18" s="94" t="s">
        <v>89</v>
      </c>
      <c r="G18" s="86"/>
    </row>
    <row r="19" spans="2:7" ht="12.75">
      <c r="B19" s="95">
        <v>2</v>
      </c>
      <c r="C19" s="96" t="s">
        <v>90</v>
      </c>
      <c r="D19" s="97" t="s">
        <v>91</v>
      </c>
      <c r="E19" s="98" t="s">
        <v>92</v>
      </c>
      <c r="F19" s="99" t="s">
        <v>93</v>
      </c>
      <c r="G19" s="86"/>
    </row>
    <row r="20" spans="2:7" ht="13.5" thickBot="1">
      <c r="B20" s="100">
        <v>3</v>
      </c>
      <c r="C20" s="101" t="s">
        <v>94</v>
      </c>
      <c r="D20" s="102" t="s">
        <v>95</v>
      </c>
      <c r="E20" s="103" t="s">
        <v>96</v>
      </c>
      <c r="F20" s="104" t="s">
        <v>97</v>
      </c>
      <c r="G20" s="86"/>
    </row>
    <row r="21" spans="2:4" ht="13.5" thickBot="1">
      <c r="B21" s="105"/>
      <c r="C21" s="105"/>
      <c r="D21" s="105"/>
    </row>
    <row r="22" spans="2:6" ht="13.5" thickBot="1">
      <c r="B22" s="32" t="s">
        <v>5</v>
      </c>
      <c r="C22" s="33" t="s">
        <v>98</v>
      </c>
      <c r="D22" s="106" t="s">
        <v>4</v>
      </c>
      <c r="E22" s="106" t="s">
        <v>4</v>
      </c>
      <c r="F22" s="106" t="s">
        <v>4</v>
      </c>
    </row>
    <row r="23" spans="2:6" ht="26.25" thickBot="1">
      <c r="B23" s="7"/>
      <c r="C23" s="81"/>
      <c r="D23" s="107" t="s">
        <v>99</v>
      </c>
      <c r="E23" s="107" t="s">
        <v>55</v>
      </c>
      <c r="F23" s="107" t="s">
        <v>51</v>
      </c>
    </row>
    <row r="24" spans="2:6" ht="12.75">
      <c r="B24" s="8" t="s">
        <v>0</v>
      </c>
      <c r="C24" s="10" t="s">
        <v>8</v>
      </c>
      <c r="D24" s="108" t="s">
        <v>6</v>
      </c>
      <c r="E24" s="108" t="s">
        <v>6</v>
      </c>
      <c r="F24" s="108" t="s">
        <v>6</v>
      </c>
    </row>
    <row r="25" spans="2:6" ht="12.75">
      <c r="B25" s="6" t="s">
        <v>1</v>
      </c>
      <c r="C25" s="11" t="s">
        <v>7</v>
      </c>
      <c r="D25" s="109" t="s">
        <v>100</v>
      </c>
      <c r="E25" s="109" t="s">
        <v>100</v>
      </c>
      <c r="F25" s="109" t="s">
        <v>101</v>
      </c>
    </row>
    <row r="26" spans="2:6" ht="12.75">
      <c r="B26" s="6" t="s">
        <v>102</v>
      </c>
      <c r="C26" s="110" t="s">
        <v>103</v>
      </c>
      <c r="D26" s="109" t="s">
        <v>104</v>
      </c>
      <c r="E26" s="109" t="s">
        <v>104</v>
      </c>
      <c r="F26" s="109" t="s">
        <v>105</v>
      </c>
    </row>
    <row r="27" spans="2:6" ht="25.5">
      <c r="B27" s="6" t="s">
        <v>106</v>
      </c>
      <c r="C27" s="11" t="s">
        <v>107</v>
      </c>
      <c r="D27" s="111" t="s">
        <v>108</v>
      </c>
      <c r="E27" s="111" t="s">
        <v>108</v>
      </c>
      <c r="F27" s="111" t="s">
        <v>109</v>
      </c>
    </row>
    <row r="28" spans="2:6" ht="25.5">
      <c r="B28" s="6" t="s">
        <v>110</v>
      </c>
      <c r="C28" s="11" t="s">
        <v>111</v>
      </c>
      <c r="D28" s="111" t="s">
        <v>112</v>
      </c>
      <c r="E28" s="111" t="s">
        <v>112</v>
      </c>
      <c r="F28" s="111" t="s">
        <v>113</v>
      </c>
    </row>
    <row r="29" spans="2:6" ht="12.75">
      <c r="B29" s="11" t="s">
        <v>114</v>
      </c>
      <c r="C29" s="110" t="s">
        <v>115</v>
      </c>
      <c r="D29" s="112" t="s">
        <v>116</v>
      </c>
      <c r="E29" s="112" t="s">
        <v>116</v>
      </c>
      <c r="F29" s="112" t="s">
        <v>117</v>
      </c>
    </row>
    <row r="30" spans="2:6" ht="12.75">
      <c r="B30" s="113" t="s">
        <v>2</v>
      </c>
      <c r="C30" s="11" t="s">
        <v>118</v>
      </c>
      <c r="D30" s="112" t="s">
        <v>119</v>
      </c>
      <c r="E30" s="112" t="s">
        <v>119</v>
      </c>
      <c r="F30" s="112" t="s">
        <v>120</v>
      </c>
    </row>
    <row r="31" spans="2:6" ht="26.25" thickBot="1">
      <c r="B31" s="7" t="s">
        <v>121</v>
      </c>
      <c r="C31" s="114" t="s">
        <v>122</v>
      </c>
      <c r="D31" s="115" t="s">
        <v>123</v>
      </c>
      <c r="E31" s="115" t="s">
        <v>123</v>
      </c>
      <c r="F31" s="115" t="s">
        <v>124</v>
      </c>
    </row>
    <row r="33" ht="12.75">
      <c r="E33" s="116"/>
    </row>
    <row r="34" spans="2:6" ht="27.75" customHeight="1">
      <c r="B34" s="118" t="s">
        <v>125</v>
      </c>
      <c r="C34" s="118"/>
      <c r="D34" s="118"/>
      <c r="E34" s="118"/>
      <c r="F34" s="118"/>
    </row>
    <row r="36" spans="2:6" ht="12.75">
      <c r="B36" s="117" t="s">
        <v>50</v>
      </c>
      <c r="C36" s="117"/>
      <c r="D36" s="117"/>
      <c r="E36" s="117"/>
      <c r="F36" s="117"/>
    </row>
    <row r="37" spans="2:6" ht="12.75">
      <c r="B37" s="117"/>
      <c r="C37" s="117"/>
      <c r="D37" s="117"/>
      <c r="E37" s="117"/>
      <c r="F37" s="117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bobis</cp:lastModifiedBy>
  <cp:lastPrinted>2008-06-30T11:35:53Z</cp:lastPrinted>
  <dcterms:created xsi:type="dcterms:W3CDTF">2007-09-18T10:47:07Z</dcterms:created>
  <dcterms:modified xsi:type="dcterms:W3CDTF">2012-06-26T11:02:59Z</dcterms:modified>
  <cp:category/>
  <cp:version/>
  <cp:contentType/>
  <cp:contentStatus/>
</cp:coreProperties>
</file>