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80" windowHeight="12405" activeTab="0"/>
  </bookViews>
  <sheets>
    <sheet name="ochrana životného prostredia" sheetId="1" r:id="rId1"/>
    <sheet name="obnoviteľné zdroje E a kogen." sheetId="2" r:id="rId2"/>
    <sheet name="Priklad ochr.ž. prostredia" sheetId="3" r:id="rId3"/>
    <sheet name="Priklad OZE a koge." sheetId="4" r:id="rId4"/>
  </sheets>
  <definedNames>
    <definedName name="_xlnm._FilterDatabase" localSheetId="1" hidden="1">'obnoviteľné zdroje E a kogen.'!$B$36:$B$39</definedName>
    <definedName name="_xlnm._FilterDatabase" localSheetId="0" hidden="1">'ochrana životného prostredia'!$B$33:$B$36</definedName>
    <definedName name="_xlnm._FilterDatabase" localSheetId="2" hidden="1">'Priklad ochr.ž. prostredia'!$B$33:$B$36</definedName>
    <definedName name="_xlnm._FilterDatabase" localSheetId="3" hidden="1">'Priklad OZE a koge.'!$B$36:$B$39</definedName>
    <definedName name="_xlnm.Print_Area" localSheetId="1">'obnoviteľné zdroje E a kogen.'!$A$1:$G$46</definedName>
    <definedName name="_xlnm.Print_Area" localSheetId="0">'ochrana životného prostredia'!$A$1:$G$42</definedName>
    <definedName name="_xlnm.Print_Area" localSheetId="2">'Priklad ochr.ž. prostredia'!$A$1:$G$42</definedName>
    <definedName name="_xlnm.Print_Area" localSheetId="3">'Priklad OZE a koge.'!$A$1:$G$46</definedName>
  </definedNames>
  <calcPr fullCalcOnLoad="1"/>
</workbook>
</file>

<file path=xl/comments1.xml><?xml version="1.0" encoding="utf-8"?>
<comments xmlns="http://schemas.openxmlformats.org/spreadsheetml/2006/main">
  <authors>
    <author>aa</author>
    <author>Lubomir Grznarik</author>
  </authors>
  <commentList>
    <comment ref="C11" authorId="0">
      <text>
        <r>
          <rPr>
            <sz val="8"/>
            <rFont val="Tahoma"/>
            <family val="2"/>
          </rPr>
          <t xml:space="preserve">Položky výdavkov musia obsahovať všetky relevantné technologické a stavebné objekty a počet objektov musí byť zhodný s referenčnou investíciou. </t>
        </r>
        <r>
          <rPr>
            <sz val="8"/>
            <rFont val="Tahoma"/>
            <family val="0"/>
          </rPr>
          <t xml:space="preserve">
</t>
        </r>
      </text>
    </comment>
    <comment ref="D11" authorId="0">
      <text>
        <r>
          <rPr>
            <sz val="8"/>
            <rFont val="Tahoma"/>
            <family val="2"/>
          </rPr>
          <t>Výdavky uvedené v tomto stĺpci je potrebné vyplniť do tab. č. 13 vo formulári žiadosti o NFP, do stĺpca Celkové výdavky v EUR</t>
        </r>
        <r>
          <rPr>
            <sz val="8"/>
            <rFont val="Tahoma"/>
            <family val="0"/>
          </rPr>
          <t xml:space="preserve">
</t>
        </r>
      </text>
    </comment>
    <comment ref="G11" authorId="0">
      <text>
        <r>
          <rPr>
            <sz val="8"/>
            <rFont val="Tahoma"/>
            <family val="2"/>
          </rPr>
          <t>Výdavky uvedené v tomto stĺpci je potrebné vyplniť do tab. č. 13 vo formulári žiadosti o NFP do stĺpca Oprávnené výdavky v EUR</t>
        </r>
        <r>
          <rPr>
            <sz val="8"/>
            <rFont val="Tahoma"/>
            <family val="0"/>
          </rPr>
          <t xml:space="preserve">
</t>
        </r>
      </text>
    </comment>
    <comment ref="F11" authorId="0">
      <text>
        <r>
          <rPr>
            <b/>
            <sz val="8"/>
            <rFont val="Tahoma"/>
            <family val="0"/>
          </rPr>
          <t>aa:</t>
        </r>
        <r>
          <rPr>
            <sz val="8"/>
            <rFont val="Tahoma"/>
            <family val="0"/>
          </rPr>
          <t xml:space="preserve">
V položke referenčnej investicie, ktorá nemá pararelu v navrhovanej investícii uvádzajte vždy nulu O. Ak ide o projekt vybudovania zavlažovacích systémov haldových materiálov, vtedy sa výdavky v prípade referenčnej investície rovnajú nule, pokiaľ nie je taká investícia požadovaná platnými právnymi predpismi.</t>
        </r>
      </text>
    </comment>
    <comment ref="B11" authorId="0">
      <text>
        <r>
          <rPr>
            <b/>
            <sz val="8"/>
            <rFont val="Tahoma"/>
            <family val="0"/>
          </rPr>
          <t>aa:</t>
        </r>
        <r>
          <rPr>
            <sz val="8"/>
            <rFont val="Tahoma"/>
            <family val="0"/>
          </rPr>
          <t xml:space="preserve">
počet a názov výdavkov musí byť s zhodný s názvami skupín výdavkov, ktoré sú uvedené v žiadosti o NFP v tabuľke č. 13 Rozpočet projektu</t>
        </r>
      </text>
    </comment>
    <comment ref="D23" authorId="0">
      <text>
        <r>
          <rPr>
            <b/>
            <sz val="8"/>
            <rFont val="Tahoma"/>
            <family val="0"/>
          </rPr>
          <t>aa:</t>
        </r>
        <r>
          <rPr>
            <sz val="8"/>
            <rFont val="Tahoma"/>
            <family val="0"/>
          </rPr>
          <t xml:space="preserve">
suma uvedená v tejto bunke musí byť totožná so sumou uvedenou v tabuľke č. 13 Rozpočet projektu, v stĺpci "celkové výdavky projektu", v riadku "Spolu". </t>
        </r>
      </text>
    </comment>
    <comment ref="G23" authorId="0">
      <text>
        <r>
          <rPr>
            <b/>
            <sz val="8"/>
            <rFont val="Tahoma"/>
            <family val="0"/>
          </rPr>
          <t>aa:</t>
        </r>
        <r>
          <rPr>
            <sz val="8"/>
            <rFont val="Tahoma"/>
            <family val="0"/>
          </rPr>
          <t xml:space="preserve">
Suma uvedená v tejto bunke musí byť totožná so sumou uvedenou v tabuľke č. 13 Rozpočet projektu, v stĺpci "oprávnené výdavky projektu", v riadku "Spolu". </t>
        </r>
      </text>
    </comment>
    <comment ref="E33" authorId="0">
      <text>
        <r>
          <rPr>
            <b/>
            <sz val="8"/>
            <rFont val="Tahoma"/>
            <family val="0"/>
          </rPr>
          <t>aa:</t>
        </r>
        <r>
          <rPr>
            <sz val="8"/>
            <rFont val="Tahoma"/>
            <family val="0"/>
          </rPr>
          <t xml:space="preserve">
Túto sumu je potrebné vyplniť v žiadosti o NFP tab. 14 Zdroje financovania projektu, riadok:"Požadovaná výška nenávratného finančného príspevku (v EUR)". </t>
        </r>
      </text>
    </comment>
    <comment ref="C33" authorId="0">
      <text>
        <r>
          <rPr>
            <b/>
            <sz val="8"/>
            <rFont val="Tahoma"/>
            <family val="0"/>
          </rPr>
          <t>aa:</t>
        </r>
        <r>
          <rPr>
            <sz val="8"/>
            <rFont val="Tahoma"/>
            <family val="0"/>
          </rPr>
          <t xml:space="preserve">
Toto percento intenzity pomoci v závislosti od veľkosti podniku musí byť zhodné s percentom uvedeným  v žiadosti o NFP tab. 14 Zdroje financovania projektu, riadok:"Intenzita pomoci". </t>
        </r>
      </text>
    </comment>
    <comment ref="F20" authorId="0">
      <text>
        <r>
          <rPr>
            <b/>
            <sz val="8"/>
            <rFont val="Tahoma"/>
            <family val="0"/>
          </rPr>
          <t>aa:</t>
        </r>
        <r>
          <rPr>
            <sz val="8"/>
            <rFont val="Tahoma"/>
            <family val="0"/>
          </rPr>
          <t xml:space="preserve">
V prípade referenčnej investície sú nákaldy na informačné a pamätné tabule vždy 0.</t>
        </r>
      </text>
    </comment>
    <comment ref="E11" authorId="0">
      <text>
        <r>
          <rPr>
            <sz val="8"/>
            <rFont val="Tahoma"/>
            <family val="2"/>
          </rPr>
          <t xml:space="preserve">Položky výdavkov musia obsahovať všetky relevantné technologické a stavebné objekty a počet objektov musí byť zhodný s navrhovanou investíciou. </t>
        </r>
        <r>
          <rPr>
            <sz val="8"/>
            <rFont val="Tahoma"/>
            <family val="0"/>
          </rPr>
          <t xml:space="preserve">
</t>
        </r>
      </text>
    </comment>
    <comment ref="G33" authorId="1">
      <text>
        <r>
          <rPr>
            <sz val="8"/>
            <rFont val="Tahoma"/>
            <family val="2"/>
          </rPr>
          <t xml:space="preserve">aa:
Tento údaj sa neuvádza v žiadosti o NFP. Informuje o pomere, ktorým budú preplácané celkové výdavky projektu.
</t>
        </r>
      </text>
    </comment>
  </commentList>
</comments>
</file>

<file path=xl/comments2.xml><?xml version="1.0" encoding="utf-8"?>
<comments xmlns="http://schemas.openxmlformats.org/spreadsheetml/2006/main">
  <authors>
    <author>aa</author>
    <author>Lubomir Grznarik</author>
  </authors>
  <commentList>
    <comment ref="B13" authorId="0">
      <text>
        <r>
          <rPr>
            <b/>
            <sz val="8"/>
            <rFont val="Tahoma"/>
            <family val="0"/>
          </rPr>
          <t>aa:</t>
        </r>
        <r>
          <rPr>
            <sz val="8"/>
            <rFont val="Tahoma"/>
            <family val="0"/>
          </rPr>
          <t xml:space="preserve">
Počet a názvy výdavkov navrhovanej investície musia byť s zhodné s názvami skupín výdavkov, ktoré sú uvedené v žiadosti o NFP v tabuľke č. 13 Rozpočet projektu</t>
        </r>
      </text>
    </comment>
    <comment ref="C13" authorId="0">
      <text>
        <r>
          <rPr>
            <sz val="8"/>
            <rFont val="Tahoma"/>
            <family val="2"/>
          </rPr>
          <t xml:space="preserve">Položky výdavkov musia obsahovať všetky relevantné technologické a stavebné objekty a počet objektov musí byť zhodný s referenčnou investíciou. </t>
        </r>
        <r>
          <rPr>
            <sz val="8"/>
            <rFont val="Tahoma"/>
            <family val="0"/>
          </rPr>
          <t xml:space="preserve">
</t>
        </r>
      </text>
    </comment>
    <comment ref="D13" authorId="0">
      <text>
        <r>
          <rPr>
            <sz val="8"/>
            <rFont val="Tahoma"/>
            <family val="2"/>
          </rPr>
          <t>Výdavky uvedené v tomto stĺpci je potrebné vyplniť do tab. č. 13 vo formulári žiadosti o NFP do stĺpca Celkové výdavky v EUR.</t>
        </r>
        <r>
          <rPr>
            <sz val="8"/>
            <rFont val="Tahoma"/>
            <family val="0"/>
          </rPr>
          <t xml:space="preserve">
</t>
        </r>
      </text>
    </comment>
    <comment ref="F13" authorId="0">
      <text>
        <r>
          <rPr>
            <b/>
            <sz val="8"/>
            <rFont val="Tahoma"/>
            <family val="0"/>
          </rPr>
          <t>aa:</t>
        </r>
        <r>
          <rPr>
            <sz val="8"/>
            <rFont val="Tahoma"/>
            <family val="0"/>
          </rPr>
          <t xml:space="preserve">
V položke referenčnej investicie, ktorá nemá pararelu v navrhovanej investícii uvádzajte vždy nulu O. </t>
        </r>
      </text>
    </comment>
    <comment ref="G13" authorId="0">
      <text>
        <r>
          <rPr>
            <sz val="8"/>
            <rFont val="Tahoma"/>
            <family val="2"/>
          </rPr>
          <t xml:space="preserve">Výdavky uvedené v tomto stĺpci je potrebné vyplniť do tab. č. 13 vo formulári žiadosti o NFP do stĺpca Oprávnené výdavky v EUR
</t>
        </r>
      </text>
    </comment>
    <comment ref="F22" authorId="0">
      <text>
        <r>
          <rPr>
            <b/>
            <sz val="8"/>
            <rFont val="Tahoma"/>
            <family val="0"/>
          </rPr>
          <t>aa:</t>
        </r>
        <r>
          <rPr>
            <sz val="8"/>
            <rFont val="Tahoma"/>
            <family val="0"/>
          </rPr>
          <t xml:space="preserve">
V prípade referenčnej investície sú nákaldy na informačné a pamätné tabule vždy 0.</t>
        </r>
      </text>
    </comment>
    <comment ref="D25" authorId="0">
      <text>
        <r>
          <rPr>
            <b/>
            <sz val="8"/>
            <rFont val="Tahoma"/>
            <family val="0"/>
          </rPr>
          <t>aa:</t>
        </r>
        <r>
          <rPr>
            <sz val="8"/>
            <rFont val="Tahoma"/>
            <family val="0"/>
          </rPr>
          <t xml:space="preserve">
suma uvedená v tejto bunke musí byť totožná so sumou uvedenou v tabuľke č. 13 Rozpočet projektu, v stĺpci "celkové výdavky projektu", v riadku "Spolu". </t>
        </r>
      </text>
    </comment>
    <comment ref="G25" authorId="0">
      <text>
        <r>
          <rPr>
            <b/>
            <sz val="8"/>
            <rFont val="Tahoma"/>
            <family val="0"/>
          </rPr>
          <t>aa:</t>
        </r>
        <r>
          <rPr>
            <sz val="8"/>
            <rFont val="Tahoma"/>
            <family val="0"/>
          </rPr>
          <t xml:space="preserve">
Suma uvedená v tejto bunke musí byť totožná so sumou uvedenou v tabuľke č. 13 Rozpočet projektu, v stĺpci "oprávnené výdavky projektu", v riadku "Spolu". </t>
        </r>
      </text>
    </comment>
    <comment ref="C20" authorId="0">
      <text>
        <r>
          <rPr>
            <b/>
            <sz val="8"/>
            <rFont val="Tahoma"/>
            <family val="0"/>
          </rPr>
          <t>aa:</t>
        </r>
        <r>
          <rPr>
            <sz val="8"/>
            <rFont val="Tahoma"/>
            <family val="0"/>
          </rPr>
          <t xml:space="preserve">
Pokiaľ  je súčasťou projektu aj kogeneračná jednotka, cena referenčnej investície ku samotnej kogeneračnej jednotke je nula (0)</t>
        </r>
      </text>
    </comment>
    <comment ref="F20" authorId="0">
      <text>
        <r>
          <rPr>
            <b/>
            <sz val="8"/>
            <rFont val="Tahoma"/>
            <family val="0"/>
          </rPr>
          <t>aa:</t>
        </r>
        <r>
          <rPr>
            <sz val="8"/>
            <rFont val="Tahoma"/>
            <family val="0"/>
          </rPr>
          <t xml:space="preserve">
Pokiaľ  je súčasťou projektu aj kogeneračná jednotka, cena referenčnej investície ku samotnej kogeneračnej jednotke je nula (0)</t>
        </r>
      </text>
    </comment>
    <comment ref="D36" authorId="0">
      <text>
        <r>
          <rPr>
            <b/>
            <sz val="8"/>
            <rFont val="Tahoma"/>
            <family val="0"/>
          </rPr>
          <t>aa:</t>
        </r>
        <r>
          <rPr>
            <sz val="8"/>
            <rFont val="Tahoma"/>
            <family val="0"/>
          </rPr>
          <t xml:space="preserve">
Túto sumu žiadateľ vypĺňa v žiadosti o NFP tab. 14 Zdroje financovania projektu, riadok:"Požadovaná výška nenávratného finančného príspevku (v EUR)". </t>
        </r>
      </text>
    </comment>
    <comment ref="C36" authorId="0">
      <text>
        <r>
          <rPr>
            <b/>
            <sz val="8"/>
            <rFont val="Tahoma"/>
            <family val="0"/>
          </rPr>
          <t>aa:</t>
        </r>
        <r>
          <rPr>
            <sz val="8"/>
            <rFont val="Tahoma"/>
            <family val="0"/>
          </rPr>
          <t xml:space="preserve">
Toto percento intenzity pomoci v závislosti od veľkosti podniku musí byť zhodné s percentom uvedeným  v žiadosti o NFP tab. 14 Zdroje financovania projektu, riadok:"Intenzita pomoci". </t>
        </r>
      </text>
    </comment>
    <comment ref="E36" authorId="1">
      <text>
        <r>
          <rPr>
            <sz val="8"/>
            <rFont val="Tahoma"/>
            <family val="2"/>
          </rPr>
          <t xml:space="preserve">aa:
Tento údaj sa neuvádza v žiadosti o NFP. Informuje o pomere, ktorým budú preplácané celkové výdavky projektu.
</t>
        </r>
      </text>
    </comment>
    <comment ref="E13" authorId="0">
      <text>
        <r>
          <rPr>
            <b/>
            <sz val="8"/>
            <rFont val="Tahoma"/>
            <family val="0"/>
          </rPr>
          <t>aa:</t>
        </r>
        <r>
          <rPr>
            <sz val="8"/>
            <rFont val="Tahoma"/>
            <family val="0"/>
          </rPr>
          <t xml:space="preserve">
Položky výdavkov musia obsahovať všetky relevantné technologické a stavebné objekty a počet objektov musí byť zhodný s referenčnou investíciou. </t>
        </r>
      </text>
    </comment>
  </commentList>
</comments>
</file>

<file path=xl/comments3.xml><?xml version="1.0" encoding="utf-8"?>
<comments xmlns="http://schemas.openxmlformats.org/spreadsheetml/2006/main">
  <authors>
    <author>aa</author>
    <author>Lubomir Grznarik</author>
  </authors>
  <commentList>
    <comment ref="C11" authorId="0">
      <text>
        <r>
          <rPr>
            <sz val="8"/>
            <rFont val="Tahoma"/>
            <family val="2"/>
          </rPr>
          <t xml:space="preserve">Položky výdavkov musia obsahovať všetky relevantné technologické a stavebné objekty a počet objektov musí byť zhodný s referenčnou investíciou. </t>
        </r>
        <r>
          <rPr>
            <sz val="8"/>
            <rFont val="Tahoma"/>
            <family val="0"/>
          </rPr>
          <t xml:space="preserve">
</t>
        </r>
      </text>
    </comment>
    <comment ref="D11" authorId="0">
      <text>
        <r>
          <rPr>
            <sz val="8"/>
            <rFont val="Tahoma"/>
            <family val="2"/>
          </rPr>
          <t>Výdavky uvedené v tomto stĺpci je potrebné vyplniť do tab. č. 13 vo formulári žiadosti o NFP, do stĺpca Celkové výdavky v EUR</t>
        </r>
        <r>
          <rPr>
            <sz val="8"/>
            <rFont val="Tahoma"/>
            <family val="0"/>
          </rPr>
          <t xml:space="preserve">
</t>
        </r>
      </text>
    </comment>
    <comment ref="G11" authorId="0">
      <text>
        <r>
          <rPr>
            <sz val="8"/>
            <rFont val="Tahoma"/>
            <family val="2"/>
          </rPr>
          <t>Výdavky uvedené v tomto stĺpci je potrebné vyplniť do tab. č. 13 vo formulári žiadosti o NFP do stĺpca Oprávnené výdavky v EUR</t>
        </r>
        <r>
          <rPr>
            <sz val="8"/>
            <rFont val="Tahoma"/>
            <family val="0"/>
          </rPr>
          <t xml:space="preserve">
</t>
        </r>
      </text>
    </comment>
    <comment ref="F11" authorId="0">
      <text>
        <r>
          <rPr>
            <b/>
            <sz val="8"/>
            <rFont val="Tahoma"/>
            <family val="0"/>
          </rPr>
          <t>aa:</t>
        </r>
        <r>
          <rPr>
            <sz val="8"/>
            <rFont val="Tahoma"/>
            <family val="0"/>
          </rPr>
          <t xml:space="preserve">
V položke referenčnej investicie, ktorá nemá pararelu v navrhovanej investícii uvádzajte vždy nulu O. Ak ide o projekt vybudovania zavlažovacích systémov haldových materiálov, vtedy sa výdavky v prípade referenčnej investície rovnajú nule, pokiaľ nie je taká investícia požadovaná platnými právnymi predpismi.</t>
        </r>
      </text>
    </comment>
    <comment ref="B11" authorId="0">
      <text>
        <r>
          <rPr>
            <b/>
            <sz val="8"/>
            <rFont val="Tahoma"/>
            <family val="0"/>
          </rPr>
          <t>aa:</t>
        </r>
        <r>
          <rPr>
            <sz val="8"/>
            <rFont val="Tahoma"/>
            <family val="0"/>
          </rPr>
          <t xml:space="preserve">
počet a názov výdavkov musí byť s zhodný s názvami skupín výdavkov, ktoré sú uvedené v žiadosti o NFP v tabuľke č. 13 Rozpočet projektu</t>
        </r>
      </text>
    </comment>
    <comment ref="D23" authorId="0">
      <text>
        <r>
          <rPr>
            <b/>
            <sz val="8"/>
            <rFont val="Tahoma"/>
            <family val="0"/>
          </rPr>
          <t>aa:</t>
        </r>
        <r>
          <rPr>
            <sz val="8"/>
            <rFont val="Tahoma"/>
            <family val="0"/>
          </rPr>
          <t xml:space="preserve">
suma uvedená v tejto bunke musí byť totožná so sumou uvedenou v tabuľke č. 13 Rozpočet projektu, v stĺpci "celkové výdavky projektu", v riadku "Spolu". </t>
        </r>
      </text>
    </comment>
    <comment ref="G23" authorId="0">
      <text>
        <r>
          <rPr>
            <b/>
            <sz val="8"/>
            <rFont val="Tahoma"/>
            <family val="0"/>
          </rPr>
          <t>aa:</t>
        </r>
        <r>
          <rPr>
            <sz val="8"/>
            <rFont val="Tahoma"/>
            <family val="0"/>
          </rPr>
          <t xml:space="preserve">
Suma uvedená v tejto bunke musí byť totožná so sumou uvedenou v tabuľke č. 13 Rozpočet projektu, v stĺpci "oprávnené výdavky projektu", v riadku "Spolu". </t>
        </r>
      </text>
    </comment>
    <comment ref="E33" authorId="0">
      <text>
        <r>
          <rPr>
            <b/>
            <sz val="8"/>
            <rFont val="Tahoma"/>
            <family val="0"/>
          </rPr>
          <t>aa:</t>
        </r>
        <r>
          <rPr>
            <sz val="8"/>
            <rFont val="Tahoma"/>
            <family val="0"/>
          </rPr>
          <t xml:space="preserve">
Túto sumu je potrebné vyplniť v žiadosti o NFP tab. 14 Zdroje financovania projektu, riadok:"Požadovaná výška nenávratného finančného príspevku (v EUR)". </t>
        </r>
      </text>
    </comment>
    <comment ref="C33" authorId="0">
      <text>
        <r>
          <rPr>
            <b/>
            <sz val="8"/>
            <rFont val="Tahoma"/>
            <family val="0"/>
          </rPr>
          <t>aa:</t>
        </r>
        <r>
          <rPr>
            <sz val="8"/>
            <rFont val="Tahoma"/>
            <family val="0"/>
          </rPr>
          <t xml:space="preserve">
Toto percento intenzity pomoci v závislosti od veľkosti podniku musí byť zhodné s percentom uvedeným  v žiadosti o NFP tab. 14 Zdroje financovania projektu, riadok:"Intenzita pomoci". </t>
        </r>
      </text>
    </comment>
    <comment ref="F20" authorId="0">
      <text>
        <r>
          <rPr>
            <b/>
            <sz val="8"/>
            <rFont val="Tahoma"/>
            <family val="0"/>
          </rPr>
          <t>aa:</t>
        </r>
        <r>
          <rPr>
            <sz val="8"/>
            <rFont val="Tahoma"/>
            <family val="0"/>
          </rPr>
          <t xml:space="preserve">
V prípade referenčnej investície sú nákaldy na informačné a pamätné tabule vždy 0.</t>
        </r>
      </text>
    </comment>
    <comment ref="E11" authorId="0">
      <text>
        <r>
          <rPr>
            <sz val="8"/>
            <rFont val="Tahoma"/>
            <family val="2"/>
          </rPr>
          <t xml:space="preserve">Položky výdavkov musia obsahovať všetky relevantné technologické a stavebné objekty a počet objektov musí byť zhodný s navrhovanou investíciou. </t>
        </r>
        <r>
          <rPr>
            <sz val="8"/>
            <rFont val="Tahoma"/>
            <family val="0"/>
          </rPr>
          <t xml:space="preserve">
</t>
        </r>
      </text>
    </comment>
    <comment ref="G33" authorId="1">
      <text>
        <r>
          <rPr>
            <sz val="8"/>
            <rFont val="Tahoma"/>
            <family val="2"/>
          </rPr>
          <t xml:space="preserve">aa:
Tento údaj sa neuvádza v žiadosti o NFP. Informuje o pomere, ktorým budú preplácané celkové výdavky projektu.
</t>
        </r>
      </text>
    </comment>
  </commentList>
</comments>
</file>

<file path=xl/comments4.xml><?xml version="1.0" encoding="utf-8"?>
<comments xmlns="http://schemas.openxmlformats.org/spreadsheetml/2006/main">
  <authors>
    <author>aa</author>
    <author>Lubomir Grznarik</author>
  </authors>
  <commentList>
    <comment ref="B13" authorId="0">
      <text>
        <r>
          <rPr>
            <b/>
            <sz val="8"/>
            <rFont val="Tahoma"/>
            <family val="0"/>
          </rPr>
          <t>aa:</t>
        </r>
        <r>
          <rPr>
            <sz val="8"/>
            <rFont val="Tahoma"/>
            <family val="0"/>
          </rPr>
          <t xml:space="preserve">
Počet a názvy výdavkov navrhovanej investície musia byť s zhodné s názvami skupín výdavkov, ktoré sú uvedené v žiadosti o NFP v tabuľke č. 13 Rozpočet projektu</t>
        </r>
      </text>
    </comment>
    <comment ref="C13" authorId="0">
      <text>
        <r>
          <rPr>
            <sz val="8"/>
            <rFont val="Tahoma"/>
            <family val="2"/>
          </rPr>
          <t xml:space="preserve">Položky výdavkov musia obsahovať všetky relevantné technologické a stavebné objekty a počet objektov musí byť zhodný s referenčnou investíciou. </t>
        </r>
        <r>
          <rPr>
            <sz val="8"/>
            <rFont val="Tahoma"/>
            <family val="0"/>
          </rPr>
          <t xml:space="preserve">
</t>
        </r>
      </text>
    </comment>
    <comment ref="D13" authorId="0">
      <text>
        <r>
          <rPr>
            <sz val="8"/>
            <rFont val="Tahoma"/>
            <family val="2"/>
          </rPr>
          <t>Výdavky uvedené v tomto stĺpci je potrebné vyplniť do tab. č. 13 vo formulári žiadosti o NFP do stĺpca Celkové výdavky v EUR.</t>
        </r>
        <r>
          <rPr>
            <sz val="8"/>
            <rFont val="Tahoma"/>
            <family val="0"/>
          </rPr>
          <t xml:space="preserve">
</t>
        </r>
      </text>
    </comment>
    <comment ref="F13" authorId="0">
      <text>
        <r>
          <rPr>
            <b/>
            <sz val="8"/>
            <rFont val="Tahoma"/>
            <family val="0"/>
          </rPr>
          <t>aa:</t>
        </r>
        <r>
          <rPr>
            <sz val="8"/>
            <rFont val="Tahoma"/>
            <family val="0"/>
          </rPr>
          <t xml:space="preserve">
V položke referenčnej investicie, ktorá nemá pararelu v navrhovanej investícii uvádzajte vždy nulu O. </t>
        </r>
      </text>
    </comment>
    <comment ref="G13" authorId="0">
      <text>
        <r>
          <rPr>
            <sz val="8"/>
            <rFont val="Tahoma"/>
            <family val="2"/>
          </rPr>
          <t xml:space="preserve">Výdavky uvedené v tomto stĺpci je potrebné vyplniť do tab. č. 13 vo formulári žiadosti o NFP do stĺpca Oprávnené výdavky v EUR
</t>
        </r>
      </text>
    </comment>
    <comment ref="F22" authorId="0">
      <text>
        <r>
          <rPr>
            <b/>
            <sz val="8"/>
            <rFont val="Tahoma"/>
            <family val="0"/>
          </rPr>
          <t>aa:</t>
        </r>
        <r>
          <rPr>
            <sz val="8"/>
            <rFont val="Tahoma"/>
            <family val="0"/>
          </rPr>
          <t xml:space="preserve">
V prípade referenčnej investície sú nákaldy na informačné a pamätné tabule vždy 0.</t>
        </r>
      </text>
    </comment>
    <comment ref="D25" authorId="0">
      <text>
        <r>
          <rPr>
            <b/>
            <sz val="8"/>
            <rFont val="Tahoma"/>
            <family val="0"/>
          </rPr>
          <t>aa:</t>
        </r>
        <r>
          <rPr>
            <sz val="8"/>
            <rFont val="Tahoma"/>
            <family val="0"/>
          </rPr>
          <t xml:space="preserve">
suma uvedená v tejto bunke musí byť totožná so sumou uvedenou v tabuľke č. 13 Rozpočet projektu, v stĺpci "celkové výdavky projektu", v riadku "Spolu". </t>
        </r>
      </text>
    </comment>
    <comment ref="G25" authorId="0">
      <text>
        <r>
          <rPr>
            <b/>
            <sz val="8"/>
            <rFont val="Tahoma"/>
            <family val="0"/>
          </rPr>
          <t>aa:</t>
        </r>
        <r>
          <rPr>
            <sz val="8"/>
            <rFont val="Tahoma"/>
            <family val="0"/>
          </rPr>
          <t xml:space="preserve">
Suma uvedená v tejto bunke musí byť totožná so sumou uvedenou v tabuľke č. 13 Rozpočet projektu, v stĺpci "oprávnené výdavky projektu", v riadku "Spolu". </t>
        </r>
      </text>
    </comment>
    <comment ref="C20" authorId="0">
      <text>
        <r>
          <rPr>
            <b/>
            <sz val="8"/>
            <rFont val="Tahoma"/>
            <family val="0"/>
          </rPr>
          <t>aa:</t>
        </r>
        <r>
          <rPr>
            <sz val="8"/>
            <rFont val="Tahoma"/>
            <family val="0"/>
          </rPr>
          <t xml:space="preserve">
Pokiaľ  je súčasťou projektu aj kogeneračná jednotka, cena referenčnej investície ku samotnej kogeneračnej jednotke je nula (0)</t>
        </r>
      </text>
    </comment>
    <comment ref="F20" authorId="0">
      <text>
        <r>
          <rPr>
            <b/>
            <sz val="8"/>
            <rFont val="Tahoma"/>
            <family val="0"/>
          </rPr>
          <t>aa:</t>
        </r>
        <r>
          <rPr>
            <sz val="8"/>
            <rFont val="Tahoma"/>
            <family val="0"/>
          </rPr>
          <t xml:space="preserve">
Pokiaľ  je súčasťou projektu aj kogeneračná jednotka, cena referenčnej investície ku samotnej kogeneračnej jednotke je nula (0)</t>
        </r>
      </text>
    </comment>
    <comment ref="D36" authorId="0">
      <text>
        <r>
          <rPr>
            <b/>
            <sz val="8"/>
            <rFont val="Tahoma"/>
            <family val="0"/>
          </rPr>
          <t>aa:</t>
        </r>
        <r>
          <rPr>
            <sz val="8"/>
            <rFont val="Tahoma"/>
            <family val="0"/>
          </rPr>
          <t xml:space="preserve">
Túto sumu žiadateľ vypĺňa v žiadosti o NFP tab. 14 Zdroje financovania projektu, riadok:"Požadovaná výška nenávratného finančného príspevku (v EUR)". </t>
        </r>
      </text>
    </comment>
    <comment ref="C36" authorId="0">
      <text>
        <r>
          <rPr>
            <b/>
            <sz val="8"/>
            <rFont val="Tahoma"/>
            <family val="0"/>
          </rPr>
          <t>aa:</t>
        </r>
        <r>
          <rPr>
            <sz val="8"/>
            <rFont val="Tahoma"/>
            <family val="0"/>
          </rPr>
          <t xml:space="preserve">
Toto percento intenzity pomoci v závislosti od veľkosti podniku musí byť zhodné s percentom uvedeným  v žiadosti o NFP tab. 14 Zdroje financovania projektu, riadok:"Intenzita pomoci". </t>
        </r>
      </text>
    </comment>
    <comment ref="E36" authorId="1">
      <text>
        <r>
          <rPr>
            <sz val="8"/>
            <rFont val="Tahoma"/>
            <family val="2"/>
          </rPr>
          <t xml:space="preserve">aa:
Tento údaj sa neuvádza v žiadosti o NFP. Informuje o pomere, ktorým budú preplácané celkové výdavky projektu.
</t>
        </r>
      </text>
    </comment>
    <comment ref="E13" authorId="0">
      <text>
        <r>
          <rPr>
            <b/>
            <sz val="8"/>
            <rFont val="Tahoma"/>
            <family val="0"/>
          </rPr>
          <t>aa:</t>
        </r>
        <r>
          <rPr>
            <sz val="8"/>
            <rFont val="Tahoma"/>
            <family val="0"/>
          </rPr>
          <t xml:space="preserve">
Položky výdavkov musia obsahovať všetky relevantné technologické a stavebné objekty a počet objektov musí byť zhodný s referenčnou investíciou. </t>
        </r>
      </text>
    </comment>
  </commentList>
</comments>
</file>

<file path=xl/sharedStrings.xml><?xml version="1.0" encoding="utf-8"?>
<sst xmlns="http://schemas.openxmlformats.org/spreadsheetml/2006/main" count="148" uniqueCount="51">
  <si>
    <t>Výpočet intenzity pomoci (percentuálnej výšky pomoci z oprávnených nákladov):</t>
  </si>
  <si>
    <t>2. Pomoc na obnoviteľné zdroje energie a kogeneráciu (článok 22 a 23 nariadenia o skupinových výnimkách)</t>
  </si>
  <si>
    <t>Výpočet  oprávnených výdavkov investícií realizovaných v rámci projektov predložených pod Schémou štátnej pomoci na ochranu životného prostredia v oblasti ochrany ovzdušia a minimalizácie nepriaznivých vplyvov zmeny klímy pre roky 2007 – 2013 (skupinová výnimka)</t>
  </si>
  <si>
    <t>1. Investičná pomoc umožňujúca podnikom ísť nad rámec noriem  Spoločenstva týkajúcich sa ochrany životného prostredia alebo zvýšiť úroveň ochrany životného prostredia v prípade absencie noriem Spoločenstva (článok 18 nariadenia o skupinových výnimkách)</t>
  </si>
  <si>
    <t>Velkosť podniku</t>
  </si>
  <si>
    <t>Intenzita pomoci</t>
  </si>
  <si>
    <t>Výška pomoci v EUR</t>
  </si>
  <si>
    <t>Malý podnik</t>
  </si>
  <si>
    <t>Stredný podnik</t>
  </si>
  <si>
    <t>Veľký podnik</t>
  </si>
  <si>
    <t>Bunky, v ktorých je umiesnený v pravom hornom rohu červený trojuholník obsahujú inštrukcie k vyplneniu tabuliek a žiadosti o NFP.</t>
  </si>
  <si>
    <t>Spolu</t>
  </si>
  <si>
    <t>SO 02</t>
  </si>
  <si>
    <t>objekt 1</t>
  </si>
  <si>
    <t>objekt 2</t>
  </si>
  <si>
    <t>Názov skupiny výdavkov                         v zmysle Usmernenia RO k oprávnenosti výdavkov</t>
  </si>
  <si>
    <t>napr. 717002 Rekonštrukcia a modernizácia</t>
  </si>
  <si>
    <t>napr. 713004 Dodávka a montáž technologických zariadení</t>
  </si>
  <si>
    <t xml:space="preserve">napr. 637004 Všeobecné služby </t>
  </si>
  <si>
    <t>informačné a pamätné tabule</t>
  </si>
  <si>
    <r>
      <t>cena v EUR referenčnej investície IN 1</t>
    </r>
    <r>
      <rPr>
        <b/>
        <sz val="12"/>
        <rFont val="Arial"/>
        <family val="2"/>
      </rPr>
      <t>*</t>
    </r>
  </si>
  <si>
    <t>Výpočet oprávnených výdavkov projektu =                                    IN 2 - IN 1</t>
  </si>
  <si>
    <t>cena v EUR navrhovanej investície IN 2* (celkové výdavky projektu)</t>
  </si>
  <si>
    <t>...</t>
  </si>
  <si>
    <t>Technicky porovnateľnou investíciou, tzv. referenčná investícia, sa rozumie investícia s rovnakou výrobnou kapacitou a všetkými ostatnými technickými vlastnosťami, okrem vlastností, ktoré sú priamo spojené s mimoriadnymi investíciami na dosiahnutie vyššej ochrany životného prostredia. Táto referenčná investícia musí byť okrem toho z hľadiska podniku vierohodnou alternatívou k investícii, ktorá je predmetom posúdenia.</t>
  </si>
  <si>
    <t>Číslo</t>
  </si>
  <si>
    <r>
      <t>*</t>
    </r>
    <r>
      <rPr>
        <sz val="10"/>
        <rFont val="Arial"/>
        <family val="2"/>
      </rPr>
      <t xml:space="preserve"> </t>
    </r>
    <r>
      <rPr>
        <b/>
        <sz val="10"/>
        <color indexed="10"/>
        <rFont val="Arial"/>
        <family val="2"/>
      </rPr>
      <t>Upozornenie:</t>
    </r>
    <r>
      <rPr>
        <sz val="10"/>
        <rFont val="Arial"/>
        <family val="2"/>
      </rPr>
      <t xml:space="preserve"> Žiadateľ musí cenu referenčnej aj navrhovanej investície deklarovať minimálne jednou cenovou ponukou od potenciálneho dodávateľa. Cenová ponuka musí zároveň obsahovať technický popis jednotlivých technologických a stavebných objektov investície, popis princípu, resp. fungovania referenčnej investície, popis vstupných a výstupných parametrov, hlavne čistenej vzdušniny - predpokladané dosiahnuté emisné hodnoty v mg/m3 a v t/rok prislúchajúce tej znečisťujúcej látke, ktorú technologické zariadenie má odstraňovať, resp. zachytávať. V prípade doloženia viacerých cenových ponúk na referenčnú, resp. navrhovanú investíciu, je potrebné doložiť cenové ponuky s rovnakými technickými parametrami   </t>
    </r>
  </si>
  <si>
    <r>
      <t xml:space="preserve">Upozornenie: </t>
    </r>
    <r>
      <rPr>
        <sz val="10"/>
        <rFont val="Arial"/>
        <family val="2"/>
      </rPr>
      <t xml:space="preserve">Žiadateľ musí čiastkové ceny a celkovú cenu referenčnej aj navrhovanej investície deklarovať cenovou ponukou od potenciálneho dodávateľa. Žiadateľ musí cenu referenčnej aj navrhovanej investície deklarovať minimálne jednou cenovou ponukou od potenciálneho dodávateľa. Cenová ponuka musí zároveň obsahovať technický popis jednotlivých technologických a stavebných objektov investície, popis princípu, resp. fungovania referenčnej investície, popis vstupných a výstupných parametrov, hlavne čistenej vzdušniny - predpokladané dosiahnuté emisné hodnoty v mg/m3 a v t/rok prislúchajúce tej znečisťujúcej látke, ktorú technologické zariadenie má odstraňovať, resp. zachytávať. V prípade doloženia viacerých cenových ponúk na referenčnú, resp. navrhovanú investíciu, je potrebné doložiť cenové ponuky s rovnakými technickými parametrami   </t>
    </r>
  </si>
  <si>
    <t xml:space="preserve">Referenčnou investíciou ku zariadeniu na využitie obnoviteľného zdroja energie je v tomto prípade tradičný vykurovací systém na zemný plyn s rovnakou kapacitou z hľadiska efektívnej výroby energie ako navrhovaná investícia. </t>
  </si>
  <si>
    <t>napr. SO 01 kotol na zemný plyn o predpokladanom inštalovanom výkone rovnakom ako zariadenie na obnoviteľný zdroj energie, ktoré je predmetom projektu</t>
  </si>
  <si>
    <t xml:space="preserve">Názov a popis objektu/položky  navrhovanej investície                                     </t>
  </si>
  <si>
    <t xml:space="preserve">Názov a popis objektu/položky referenčnej investície investície     </t>
  </si>
  <si>
    <t>napr. SO 01zariadenie na využitie obnoviteľného zdroja energie pre výrobu tepla - napr. kotol na biomasu</t>
  </si>
  <si>
    <t>––––</t>
  </si>
  <si>
    <t xml:space="preserve">Názov a popis objektu/položky navrhovanej investície                                     </t>
  </si>
  <si>
    <t xml:space="preserve">Názov a popis objektu/položky referenčnej investície                                     </t>
  </si>
  <si>
    <t>napr. SO 01 odlučovač prachu zabezečujúci limity nad rámec</t>
  </si>
  <si>
    <t>napr. SO 01 odlučovač prachu zabezpečujúci splnenie platných limitov</t>
  </si>
  <si>
    <t>Pomer oprávnených výdavkov k celkovým výdavkom projektu</t>
  </si>
  <si>
    <t>(môžete riadky pridať)</t>
  </si>
  <si>
    <t>riadky môžete pridávať</t>
  </si>
  <si>
    <t xml:space="preserve">napr. kogeneračná jednotka </t>
  </si>
  <si>
    <t>Prílohy :</t>
  </si>
  <si>
    <t>Cenová ponuka 1</t>
  </si>
  <si>
    <t>Cenová ponuka 2</t>
  </si>
  <si>
    <r>
      <t>*</t>
    </r>
    <r>
      <rPr>
        <sz val="10"/>
        <rFont val="Arial"/>
        <family val="2"/>
      </rPr>
      <t xml:space="preserve"> </t>
    </r>
    <r>
      <rPr>
        <b/>
        <sz val="10"/>
        <color indexed="10"/>
        <rFont val="Arial"/>
        <family val="2"/>
      </rPr>
      <t>Upozornenie:</t>
    </r>
    <r>
      <rPr>
        <sz val="10"/>
        <rFont val="Arial"/>
        <family val="2"/>
      </rPr>
      <t xml:space="preserve"> Žiadateľ musí cenu referenčnej aj navrhovanej investície deklarovať minimálne jednou cenovou ponukou od potenciálneho dodávateľa. Cenová ponuka musí zároveň obsahovať technický popis jednotlivých technologických a stavebných objektov investície, popis princípu, resp. fungovania referenčnej investície, popis vstupných a výstupných parametrov, hlavne čistenej vzdušniny - predpokladané dosiahnuté emisné hodnoty v mg/m3 a v t/rok prislúchajúce tej znečisťujúcej látke, ktorú technologické zariadenie má odstraňovať, resp. zachytávať. V prípade doloženia viacerých cenových ponúk na referenčnú, resp. navrhovanú investíciu, je potrebné doložiť cenové ponuky s rovnakými technickými parametrami  </t>
    </r>
  </si>
  <si>
    <r>
      <t xml:space="preserve">Upozornenie: </t>
    </r>
    <r>
      <rPr>
        <sz val="10"/>
        <rFont val="Arial"/>
        <family val="2"/>
      </rPr>
      <t xml:space="preserve">Žiadateľ musí cenu referenčnej aj navrhovanej investície deklarovať minimálne jednou cenovou ponukou od potenciálneho dodávateľa. Cenová ponuka musí zároveň obsahovať technický popis jednotlivých technologických a stavebných objektov investície, popis princípu, resp. fungovania referenčnej investície, popis vstupných a výstupných parametrov, hlavne čistenej vzdušniny - predpokladané dosiahnuté emisné hodnoty v mg/m3 a v t/rok prislúchajúce tej znečisťujúcej látke, ktorú technologické zariadenie má odstraňovať, resp. zachytávať. V prípade doloženia viacerých cenových ponúk na referenčnú, resp. navrhovanú investíciu, je potrebné doložiť cenové ponuky s rovnakými technickými parametrami  </t>
    </r>
  </si>
  <si>
    <r>
      <t xml:space="preserve">Žiadateľ sa musí pri výpočte riadiť  </t>
    </r>
    <r>
      <rPr>
        <i/>
        <sz val="10"/>
        <rFont val="Arial"/>
        <family val="2"/>
      </rPr>
      <t>Schémou štátnej pomoci na ochranu životného prostredia v oblasti ochrany ovzdušia a minimalizácie nepriaznivých vplyvov zmeny klímy pre roky 2007 – 2013 (skupinová výnimka)</t>
    </r>
    <r>
      <rPr>
        <sz val="10"/>
        <rFont val="Arial"/>
        <family val="2"/>
      </rPr>
      <t xml:space="preserve"> a to najmä pravidlami uvedenými v článkoch G.-J Na základe podmienok uvedených v schéme v časti G. </t>
    </r>
    <r>
      <rPr>
        <i/>
        <sz val="10"/>
        <rFont val="Arial"/>
        <family val="2"/>
      </rPr>
      <t>Oprávnené výdavky</t>
    </r>
    <r>
      <rPr>
        <sz val="10"/>
        <rFont val="Arial"/>
        <family val="2"/>
      </rPr>
      <t xml:space="preserve"> je potrebné, aby žiadateľ zdokladoval výpočet oprávnených výdavkov, ktoré musia podľa definície v schéme predstavovať: „</t>
    </r>
    <r>
      <rPr>
        <i/>
        <sz val="10"/>
        <rFont val="Arial"/>
        <family val="2"/>
      </rPr>
      <t>mimoriadne investičné výdavky potrebné na dosiahnutie úrovne ochrany životného prostredia, ktorá je vyššia ako úroveň vyžadovaná normami Spoločenstva bez zohľadňovania prevádzkových ziskov a prevádzkových výdavkov</t>
    </r>
    <r>
      <rPr>
        <sz val="10"/>
        <rFont val="Arial"/>
        <family val="2"/>
      </rPr>
      <t xml:space="preserve">“.  </t>
    </r>
  </si>
  <si>
    <r>
      <t xml:space="preserve">Žiadateľ sa musí pri výpočte riadiť  </t>
    </r>
    <r>
      <rPr>
        <i/>
        <sz val="10"/>
        <rFont val="Arial"/>
        <family val="2"/>
      </rPr>
      <t>Schémou štátnej pomoci na ochranu životného prostredia v oblasti ochrany ovzdušia a minimalizácie nepriaznivých vplyvov zmeny klímy pre roky 2007 – 2013 (skupinová výnimka)</t>
    </r>
    <r>
      <rPr>
        <sz val="10"/>
        <rFont val="Arial"/>
        <family val="2"/>
      </rPr>
      <t xml:space="preserve"> a to najmä pravidlami uvedenými v článkoch G.-J Na základe podmienok uvedených v schéme v časti G. </t>
    </r>
    <r>
      <rPr>
        <i/>
        <sz val="10"/>
        <rFont val="Arial"/>
        <family val="2"/>
      </rPr>
      <t>Oprávnené výdavky.</t>
    </r>
    <r>
      <rPr>
        <sz val="10"/>
        <rFont val="Arial"/>
        <family val="2"/>
      </rPr>
      <t xml:space="preserve">   Základné pravidlo pre výpočet oprávnených nákladov: Oprávnené výdavky predstavujú mimoriadne investičné výdavky potrebné na zariadenie na vysokoúčinnú kombinovanú výrobu tepla a elektrickej energie v porovnaní s referenčnou investíciou a mimoriadne výdavky, ktoré znáša príjímateľ v porovnaní s výdavkami na tradičnú elektráreň alebo tradičný vykurovací systém s rovnakou kapacitou z hľadiska efektívnej výroby energie.
</t>
    </r>
  </si>
  <si>
    <t xml:space="preserve">Žiadateľ sa musí pri výpočte riadiť  Schémou štátnej pomoci na ochranu životného prostredia v oblasti ochrany ovzdušia a minimalizácie nepriaznivých vplyvov zmeny klímy pre roky 2007 – 2013 (skupinová výnimka) a to najmä pravidlami uvedenými v článkoch G.-J Na základe podmienok uvedených v schéme v časti G. Oprávnené výdavky je potrebné, aby žiadateľ zdokladoval výpočet oprávnených výdavkov, ktoré musia podľa definície v schéme predstavovať: „mimoriadne investičné výdavky potrebné na dosiahnutie úrovne ochrany životného prostredia, ktorá je vyššia ako úroveň vyžadovaná normami Spoločenstva bez zohľadňovania prevádzkových ziskov a prevádzkových výdavkov“.  </t>
  </si>
  <si>
    <t>Žiadateľ sa musí pri výpočte riadiť  Schémou štátnej pomoci na ochranu životného prostredia v oblasti ochrany ovzdušia a minimalizácie nepriaznivých vplyvov zmeny klímy pre roky 2007 – 2013 (skupinová výnimka) a to najmä pravidlami uvedenými v článkoch G.-J Na základe podmienok uvedených v schéme v časti G. Oprávnené výdavky.   Základné pravidlo pre výpočet oprávnených výdavkov: Oprávnené výdavky predstavujú mimoriadne investičné výdavky potrebné na zariadenie na vysokoúčinnú kombinovanú výrobu tepla a elektrickej energie v porovnaní s referenčnou investíciou a mimoriadne výdavky, ktoré znáša príjímateľ v porovnaní s nákladmi na tradičnú elektráreň alebo tradičný vykurovací systém s rovnakou kapacitou z hľadiska efektívnej výroby energie.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</si>
</sst>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Áno&quot;;&quot;Áno&quot;;&quot;Nie&quot;"/>
    <numFmt numFmtId="165" formatCode="&quot;Pravda&quot;;&quot;Pravda&quot;;&quot;Nepravda&quot;"/>
    <numFmt numFmtId="166" formatCode="&quot;Zapnuté&quot;;&quot;Zapnuté&quot;;&quot;Vypnuté&quot;"/>
    <numFmt numFmtId="167" formatCode="#,##0.00\ &quot;€&quot;"/>
  </numFmts>
  <fonts count="12">
    <font>
      <sz val="10"/>
      <name val="Arial"/>
      <family val="0"/>
    </font>
    <font>
      <sz val="8"/>
      <name val="Arial"/>
      <family val="0"/>
    </font>
    <font>
      <b/>
      <sz val="10"/>
      <name val="Arial"/>
      <family val="2"/>
    </font>
    <font>
      <sz val="8"/>
      <name val="Tahoma"/>
      <family val="0"/>
    </font>
    <font>
      <b/>
      <sz val="8"/>
      <name val="Tahoma"/>
      <family val="0"/>
    </font>
    <font>
      <u val="single"/>
      <sz val="10"/>
      <color indexed="12"/>
      <name val="Arial"/>
      <family val="0"/>
    </font>
    <font>
      <u val="single"/>
      <sz val="10"/>
      <color indexed="36"/>
      <name val="Arial"/>
      <family val="0"/>
    </font>
    <font>
      <b/>
      <sz val="10"/>
      <color indexed="10"/>
      <name val="Arial"/>
      <family val="2"/>
    </font>
    <font>
      <b/>
      <sz val="12"/>
      <name val="Arial"/>
      <family val="2"/>
    </font>
    <font>
      <sz val="12"/>
      <name val="Arial"/>
      <family val="2"/>
    </font>
    <font>
      <i/>
      <sz val="10"/>
      <name val="Arial"/>
      <family val="2"/>
    </font>
    <font>
      <b/>
      <sz val="8"/>
      <name val="Arial"/>
      <family val="2"/>
    </font>
  </fonts>
  <fills count="11">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52"/>
        <bgColor indexed="64"/>
      </patternFill>
    </fill>
    <fill>
      <patternFill patternType="solid">
        <fgColor indexed="45"/>
        <bgColor indexed="64"/>
      </patternFill>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s>
  <borders count="27">
    <border>
      <left/>
      <right/>
      <top/>
      <bottom/>
      <diagonal/>
    </border>
    <border>
      <left style="thin"/>
      <right style="thin"/>
      <top style="thin"/>
      <bottom style="thin"/>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color indexed="63"/>
      </right>
      <top style="medium"/>
      <bottom style="thin"/>
    </border>
    <border>
      <left style="thin"/>
      <right style="thin"/>
      <top style="medium"/>
      <bottom style="thin"/>
    </border>
    <border>
      <left style="thin"/>
      <right style="thin"/>
      <top style="medium"/>
      <bottom>
        <color indexed="63"/>
      </bottom>
    </border>
    <border>
      <left>
        <color indexed="63"/>
      </left>
      <right style="thin"/>
      <top style="medium"/>
      <bottom style="thin"/>
    </border>
    <border>
      <left>
        <color indexed="63"/>
      </left>
      <right style="medium"/>
      <top style="medium"/>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114">
    <xf numFmtId="0" fontId="0" fillId="0" borderId="0" xfId="0" applyAlignment="1">
      <alignment/>
    </xf>
    <xf numFmtId="0" fontId="2" fillId="0" borderId="0" xfId="0" applyFont="1" applyAlignment="1">
      <alignment/>
    </xf>
    <xf numFmtId="0" fontId="0" fillId="0" borderId="0" xfId="0" applyAlignment="1">
      <alignment wrapText="1"/>
    </xf>
    <xf numFmtId="0" fontId="7" fillId="0" borderId="0" xfId="0" applyFont="1" applyAlignment="1">
      <alignment/>
    </xf>
    <xf numFmtId="0" fontId="2" fillId="2" borderId="1" xfId="0" applyFont="1" applyFill="1" applyBorder="1" applyAlignment="1">
      <alignment/>
    </xf>
    <xf numFmtId="9" fontId="0" fillId="2" borderId="1" xfId="0" applyNumberFormat="1" applyFill="1" applyBorder="1" applyAlignment="1">
      <alignment/>
    </xf>
    <xf numFmtId="44" fontId="0" fillId="0" borderId="0" xfId="18" applyAlignment="1">
      <alignment/>
    </xf>
    <xf numFmtId="0" fontId="0" fillId="0" borderId="0" xfId="0" applyBorder="1" applyAlignment="1">
      <alignment/>
    </xf>
    <xf numFmtId="0" fontId="0" fillId="0" borderId="0" xfId="0" applyFill="1" applyBorder="1" applyAlignment="1">
      <alignment/>
    </xf>
    <xf numFmtId="0" fontId="2" fillId="0" borderId="0" xfId="0" applyFont="1" applyFill="1" applyBorder="1" applyAlignment="1">
      <alignment horizontal="center" vertical="center" wrapText="1"/>
    </xf>
    <xf numFmtId="0" fontId="0" fillId="0" borderId="0" xfId="0" applyFill="1" applyBorder="1" applyAlignment="1">
      <alignment wrapText="1"/>
    </xf>
    <xf numFmtId="0" fontId="0" fillId="0" borderId="0" xfId="0" applyFill="1" applyBorder="1" applyAlignment="1">
      <alignment horizontal="center"/>
    </xf>
    <xf numFmtId="167" fontId="0" fillId="0" borderId="0" xfId="0" applyNumberFormat="1" applyFill="1" applyBorder="1" applyAlignment="1">
      <alignment horizontal="right"/>
    </xf>
    <xf numFmtId="0" fontId="2" fillId="3" borderId="2" xfId="0" applyFont="1" applyFill="1" applyBorder="1" applyAlignment="1">
      <alignment horizontal="center" vertical="center"/>
    </xf>
    <xf numFmtId="0" fontId="2" fillId="0" borderId="0" xfId="0" applyFont="1" applyFill="1" applyAlignment="1">
      <alignment vertical="center" wrapText="1"/>
    </xf>
    <xf numFmtId="167" fontId="2" fillId="0" borderId="0" xfId="0" applyNumberFormat="1" applyFont="1" applyFill="1" applyBorder="1" applyAlignment="1">
      <alignment/>
    </xf>
    <xf numFmtId="0" fontId="2" fillId="0" borderId="0" xfId="0" applyFont="1" applyFill="1" applyAlignment="1">
      <alignment wrapText="1"/>
    </xf>
    <xf numFmtId="0" fontId="0" fillId="0" borderId="0" xfId="0" applyFill="1" applyAlignment="1">
      <alignment/>
    </xf>
    <xf numFmtId="0" fontId="7" fillId="0" borderId="0" xfId="0" applyFont="1" applyFill="1" applyAlignment="1">
      <alignment/>
    </xf>
    <xf numFmtId="167" fontId="0" fillId="0" borderId="0" xfId="0" applyNumberFormat="1" applyFill="1" applyBorder="1" applyAlignment="1">
      <alignment/>
    </xf>
    <xf numFmtId="0" fontId="2" fillId="0" borderId="0" xfId="0" applyFont="1" applyBorder="1" applyAlignment="1">
      <alignment horizontal="left"/>
    </xf>
    <xf numFmtId="0" fontId="2" fillId="3" borderId="3" xfId="0" applyFont="1" applyFill="1" applyBorder="1" applyAlignment="1">
      <alignment horizontal="center" vertical="center"/>
    </xf>
    <xf numFmtId="167" fontId="2" fillId="2" borderId="4" xfId="0" applyNumberFormat="1" applyFont="1" applyFill="1" applyBorder="1" applyAlignment="1">
      <alignment horizontal="right"/>
    </xf>
    <xf numFmtId="0" fontId="0" fillId="0" borderId="5" xfId="0" applyBorder="1" applyAlignment="1">
      <alignment wrapText="1"/>
    </xf>
    <xf numFmtId="0" fontId="0" fillId="0" borderId="6" xfId="0" applyBorder="1" applyAlignment="1">
      <alignment horizontal="left" wrapText="1"/>
    </xf>
    <xf numFmtId="0" fontId="0" fillId="0" borderId="7" xfId="0" applyBorder="1" applyAlignment="1">
      <alignment wrapText="1"/>
    </xf>
    <xf numFmtId="0" fontId="2" fillId="4" borderId="8" xfId="0" applyFont="1" applyFill="1" applyBorder="1" applyAlignment="1">
      <alignment/>
    </xf>
    <xf numFmtId="0" fontId="2" fillId="4" borderId="1" xfId="0" applyFont="1" applyFill="1" applyBorder="1" applyAlignment="1">
      <alignment/>
    </xf>
    <xf numFmtId="0" fontId="0" fillId="2" borderId="1" xfId="0" applyFill="1" applyBorder="1" applyAlignment="1">
      <alignment wrapText="1"/>
    </xf>
    <xf numFmtId="0" fontId="0" fillId="2" borderId="1" xfId="0" applyFill="1" applyBorder="1" applyAlignment="1">
      <alignment/>
    </xf>
    <xf numFmtId="0" fontId="0" fillId="2" borderId="9" xfId="0" applyFill="1" applyBorder="1" applyAlignment="1">
      <alignment/>
    </xf>
    <xf numFmtId="0" fontId="0" fillId="5" borderId="4" xfId="0" applyFill="1" applyBorder="1" applyAlignment="1">
      <alignment wrapText="1"/>
    </xf>
    <xf numFmtId="0" fontId="0" fillId="5" borderId="4" xfId="0" applyFill="1" applyBorder="1" applyAlignment="1">
      <alignment/>
    </xf>
    <xf numFmtId="0" fontId="0" fillId="5" borderId="10" xfId="0" applyFill="1" applyBorder="1" applyAlignment="1">
      <alignment/>
    </xf>
    <xf numFmtId="0" fontId="0" fillId="2" borderId="8" xfId="0" applyFill="1" applyBorder="1" applyAlignment="1">
      <alignment wrapText="1"/>
    </xf>
    <xf numFmtId="0" fontId="0" fillId="0" borderId="6" xfId="0" applyBorder="1" applyAlignment="1">
      <alignment wrapText="1"/>
    </xf>
    <xf numFmtId="0" fontId="0" fillId="5" borderId="11" xfId="0" applyFill="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0" fillId="3" borderId="12" xfId="0" applyFill="1" applyBorder="1" applyAlignment="1">
      <alignment/>
    </xf>
    <xf numFmtId="0" fontId="2" fillId="3" borderId="13" xfId="0" applyFont="1" applyFill="1" applyBorder="1" applyAlignment="1">
      <alignment horizontal="left"/>
    </xf>
    <xf numFmtId="0" fontId="0" fillId="3" borderId="13" xfId="0" applyFill="1" applyBorder="1" applyAlignment="1">
      <alignment/>
    </xf>
    <xf numFmtId="167" fontId="2" fillId="3" borderId="13" xfId="0" applyNumberFormat="1" applyFont="1" applyFill="1" applyBorder="1" applyAlignment="1">
      <alignment/>
    </xf>
    <xf numFmtId="167" fontId="2" fillId="3" borderId="14" xfId="0" applyNumberFormat="1"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 fillId="7" borderId="14" xfId="0" applyFont="1" applyFill="1" applyBorder="1" applyAlignment="1">
      <alignment horizontal="center" vertical="center" wrapText="1"/>
    </xf>
    <xf numFmtId="0" fontId="0" fillId="7" borderId="18" xfId="0" applyFill="1" applyBorder="1" applyAlignment="1">
      <alignment/>
    </xf>
    <xf numFmtId="0" fontId="0" fillId="7" borderId="19" xfId="0" applyFill="1" applyBorder="1" applyAlignment="1">
      <alignment/>
    </xf>
    <xf numFmtId="0" fontId="0" fillId="7" borderId="20" xfId="0" applyFill="1" applyBorder="1" applyAlignment="1">
      <alignment/>
    </xf>
    <xf numFmtId="0" fontId="0" fillId="0" borderId="1" xfId="0" applyBorder="1" applyAlignment="1">
      <alignment wrapText="1"/>
    </xf>
    <xf numFmtId="0" fontId="0" fillId="5" borderId="1" xfId="0" applyFill="1" applyBorder="1" applyAlignment="1">
      <alignment wrapText="1"/>
    </xf>
    <xf numFmtId="0" fontId="0" fillId="5" borderId="1" xfId="0" applyFill="1" applyBorder="1" applyAlignment="1">
      <alignment/>
    </xf>
    <xf numFmtId="0" fontId="0" fillId="0" borderId="1" xfId="0" applyBorder="1" applyAlignment="1">
      <alignment horizontal="left" wrapText="1"/>
    </xf>
    <xf numFmtId="0" fontId="0" fillId="0" borderId="8" xfId="0" applyBorder="1" applyAlignment="1">
      <alignment wrapText="1"/>
    </xf>
    <xf numFmtId="0" fontId="0" fillId="5" borderId="8" xfId="0" applyFill="1" applyBorder="1" applyAlignment="1">
      <alignment wrapText="1"/>
    </xf>
    <xf numFmtId="0" fontId="0" fillId="0" borderId="9" xfId="0" applyBorder="1" applyAlignment="1">
      <alignment wrapText="1"/>
    </xf>
    <xf numFmtId="0" fontId="0" fillId="5" borderId="9" xfId="0" applyFill="1" applyBorder="1" applyAlignment="1">
      <alignment/>
    </xf>
    <xf numFmtId="0" fontId="2" fillId="3" borderId="12" xfId="0" applyFont="1" applyFill="1" applyBorder="1" applyAlignment="1">
      <alignment/>
    </xf>
    <xf numFmtId="0" fontId="2" fillId="3" borderId="13" xfId="0" applyFont="1" applyFill="1" applyBorder="1" applyAlignment="1">
      <alignment/>
    </xf>
    <xf numFmtId="9" fontId="0" fillId="2" borderId="8" xfId="0" applyNumberFormat="1" applyFill="1" applyBorder="1" applyAlignment="1">
      <alignment/>
    </xf>
    <xf numFmtId="167" fontId="2" fillId="2" borderId="21" xfId="0" applyNumberFormat="1" applyFont="1" applyFill="1" applyBorder="1" applyAlignment="1">
      <alignment horizontal="right"/>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xf>
    <xf numFmtId="0" fontId="2" fillId="2" borderId="22" xfId="0" applyFont="1" applyFill="1" applyBorder="1" applyAlignment="1">
      <alignment/>
    </xf>
    <xf numFmtId="0" fontId="2" fillId="3" borderId="2" xfId="0" applyFont="1" applyFill="1" applyBorder="1" applyAlignment="1">
      <alignment vertical="center" wrapText="1"/>
    </xf>
    <xf numFmtId="10" fontId="2" fillId="4" borderId="8" xfId="0" applyNumberFormat="1" applyFont="1" applyFill="1" applyBorder="1" applyAlignment="1">
      <alignment horizontal="center"/>
    </xf>
    <xf numFmtId="10" fontId="2" fillId="4" borderId="1" xfId="0" applyNumberFormat="1" applyFont="1" applyFill="1" applyBorder="1" applyAlignment="1">
      <alignment horizontal="center"/>
    </xf>
    <xf numFmtId="10" fontId="2" fillId="4" borderId="23" xfId="0" applyNumberFormat="1" applyFont="1" applyFill="1" applyBorder="1" applyAlignment="1">
      <alignment horizontal="center"/>
    </xf>
    <xf numFmtId="10" fontId="0" fillId="2" borderId="8" xfId="0" applyNumberFormat="1" applyFill="1" applyBorder="1" applyAlignment="1">
      <alignment/>
    </xf>
    <xf numFmtId="10" fontId="0" fillId="2" borderId="1" xfId="0" applyNumberFormat="1" applyFill="1" applyBorder="1" applyAlignment="1">
      <alignment/>
    </xf>
    <xf numFmtId="0" fontId="2"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vertical="center" wrapText="1"/>
    </xf>
    <xf numFmtId="0" fontId="0" fillId="0" borderId="0" xfId="0" applyFill="1" applyAlignment="1">
      <alignment wrapText="1"/>
    </xf>
    <xf numFmtId="0" fontId="7" fillId="0" borderId="0" xfId="0" applyFont="1" applyFill="1" applyAlignment="1">
      <alignment vertical="center" wrapText="1"/>
    </xf>
    <xf numFmtId="44" fontId="2" fillId="0" borderId="0" xfId="18" applyFont="1" applyFill="1" applyAlignment="1">
      <alignment vertical="center" wrapText="1"/>
    </xf>
    <xf numFmtId="0" fontId="0" fillId="0" borderId="0" xfId="0" applyFont="1" applyFill="1" applyBorder="1" applyAlignment="1">
      <alignment vertical="center" wrapText="1"/>
    </xf>
    <xf numFmtId="167" fontId="0" fillId="0" borderId="0" xfId="0" applyNumberFormat="1" applyFill="1" applyAlignment="1">
      <alignment/>
    </xf>
    <xf numFmtId="0" fontId="9" fillId="0" borderId="0" xfId="0" applyFont="1" applyFill="1" applyAlignment="1">
      <alignment vertical="center" wrapText="1"/>
    </xf>
    <xf numFmtId="0" fontId="7" fillId="0" borderId="0" xfId="0" applyFont="1" applyFill="1" applyAlignment="1">
      <alignment vertical="center"/>
    </xf>
    <xf numFmtId="0" fontId="2" fillId="0" borderId="0" xfId="0" applyFont="1" applyFill="1" applyAlignment="1">
      <alignment/>
    </xf>
    <xf numFmtId="44" fontId="0" fillId="0" borderId="0" xfId="18" applyAlignment="1">
      <alignment/>
    </xf>
    <xf numFmtId="0" fontId="0" fillId="5" borderId="0" xfId="0" applyFill="1" applyAlignment="1">
      <alignment/>
    </xf>
    <xf numFmtId="0" fontId="0" fillId="2" borderId="0" xfId="0" applyFill="1" applyAlignment="1">
      <alignment wrapText="1"/>
    </xf>
    <xf numFmtId="9" fontId="0" fillId="4" borderId="4" xfId="0" applyNumberFormat="1" applyFill="1" applyBorder="1" applyAlignment="1">
      <alignment horizontal="center"/>
    </xf>
    <xf numFmtId="9" fontId="0" fillId="4" borderId="5" xfId="0" applyNumberFormat="1" applyFill="1" applyBorder="1" applyAlignment="1">
      <alignment horizontal="center"/>
    </xf>
    <xf numFmtId="167" fontId="2" fillId="4" borderId="1" xfId="0" applyNumberFormat="1" applyFont="1" applyFill="1" applyBorder="1" applyAlignment="1">
      <alignment horizontal="center"/>
    </xf>
    <xf numFmtId="167" fontId="2" fillId="4" borderId="8" xfId="0" applyNumberFormat="1" applyFont="1" applyFill="1" applyBorder="1" applyAlignment="1">
      <alignment horizontal="center"/>
    </xf>
    <xf numFmtId="9" fontId="0" fillId="4" borderId="21" xfId="0" applyNumberFormat="1" applyFill="1" applyBorder="1" applyAlignment="1">
      <alignment horizontal="center"/>
    </xf>
    <xf numFmtId="9" fontId="0" fillId="4" borderId="24" xfId="0" applyNumberFormat="1" applyFill="1" applyBorder="1" applyAlignment="1">
      <alignment horizontal="center"/>
    </xf>
    <xf numFmtId="0" fontId="2" fillId="3" borderId="3"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5" xfId="0" applyFont="1" applyFill="1" applyBorder="1" applyAlignment="1">
      <alignment horizontal="center" vertical="center"/>
    </xf>
    <xf numFmtId="0" fontId="2" fillId="8" borderId="0" xfId="0" applyFont="1" applyFill="1" applyAlignment="1">
      <alignment horizontal="center" vertical="center" wrapText="1"/>
    </xf>
    <xf numFmtId="44" fontId="2" fillId="9" borderId="0" xfId="18" applyFont="1" applyFill="1" applyAlignment="1">
      <alignment horizontal="center" vertical="center" wrapText="1"/>
    </xf>
    <xf numFmtId="0" fontId="0" fillId="10" borderId="0" xfId="0" applyFont="1" applyFill="1" applyBorder="1" applyAlignment="1">
      <alignment horizontal="left" vertical="center" wrapText="1"/>
    </xf>
    <xf numFmtId="0" fontId="0" fillId="10" borderId="0" xfId="0" applyFont="1" applyFill="1" applyAlignment="1">
      <alignment horizontal="left" vertical="center" wrapText="1"/>
    </xf>
    <xf numFmtId="0" fontId="9" fillId="10" borderId="0" xfId="0" applyFont="1" applyFill="1" applyAlignment="1">
      <alignment horizontal="left" vertical="center" wrapText="1"/>
    </xf>
    <xf numFmtId="0" fontId="7" fillId="10" borderId="0" xfId="0" applyFont="1" applyFill="1" applyAlignment="1">
      <alignment horizontal="center"/>
    </xf>
    <xf numFmtId="0" fontId="2" fillId="4" borderId="0" xfId="0" applyFont="1" applyFill="1" applyAlignment="1">
      <alignment horizontal="center" vertical="center" wrapText="1"/>
    </xf>
    <xf numFmtId="0" fontId="2" fillId="4" borderId="26" xfId="0" applyFont="1" applyFill="1" applyBorder="1" applyAlignment="1">
      <alignment horizontal="center" vertical="center" wrapText="1"/>
    </xf>
    <xf numFmtId="0" fontId="7" fillId="10" borderId="0" xfId="0" applyFont="1" applyFill="1" applyAlignment="1">
      <alignment horizontal="center" vertical="center"/>
    </xf>
    <xf numFmtId="0" fontId="2" fillId="2" borderId="0" xfId="0" applyFont="1" applyFill="1" applyAlignment="1">
      <alignment horizontal="center" vertical="center" wrapText="1"/>
    </xf>
    <xf numFmtId="0" fontId="2" fillId="2" borderId="26" xfId="0" applyFont="1" applyFill="1" applyBorder="1" applyAlignment="1">
      <alignment horizontal="center" vertical="center" wrapText="1"/>
    </xf>
    <xf numFmtId="0" fontId="0" fillId="10" borderId="0" xfId="0" applyFont="1" applyFill="1" applyBorder="1" applyAlignment="1">
      <alignment horizontal="center" wrapText="1"/>
    </xf>
    <xf numFmtId="0" fontId="0" fillId="10" borderId="0" xfId="0" applyFont="1" applyFill="1" applyAlignment="1">
      <alignment horizontal="center" vertical="center" wrapText="1"/>
    </xf>
    <xf numFmtId="0" fontId="2" fillId="9" borderId="0" xfId="0" applyFont="1" applyFill="1" applyAlignment="1">
      <alignment horizontal="center"/>
    </xf>
    <xf numFmtId="0" fontId="7" fillId="10" borderId="0" xfId="0" applyFont="1" applyFill="1" applyAlignment="1">
      <alignment horizontal="center" vertical="center"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54"/>
  <sheetViews>
    <sheetView tabSelected="1" view="pageBreakPreview" zoomScaleNormal="75" zoomScaleSheetLayoutView="100" workbookViewId="0" topLeftCell="A1">
      <selection activeCell="E12" sqref="E12"/>
    </sheetView>
  </sheetViews>
  <sheetFormatPr defaultColWidth="9.140625" defaultRowHeight="12.75"/>
  <cols>
    <col min="2" max="2" width="32.140625" style="0" customWidth="1"/>
    <col min="3" max="3" width="27.421875" style="0" customWidth="1"/>
    <col min="4" max="4" width="20.8515625" style="0" customWidth="1"/>
    <col min="5" max="5" width="32.421875" style="0" customWidth="1"/>
    <col min="6" max="6" width="17.140625" style="0" customWidth="1"/>
    <col min="7" max="7" width="29.140625" style="0" customWidth="1"/>
    <col min="8" max="8" width="29.28125" style="0" customWidth="1"/>
    <col min="10" max="10" width="11.140625" style="0" customWidth="1"/>
    <col min="11" max="11" width="16.140625" style="0" customWidth="1"/>
    <col min="12" max="12" width="13.421875" style="0" customWidth="1"/>
  </cols>
  <sheetData>
    <row r="1" spans="1:12" ht="12.75" customHeight="1">
      <c r="A1" s="99" t="s">
        <v>2</v>
      </c>
      <c r="B1" s="99"/>
      <c r="C1" s="99"/>
      <c r="D1" s="99"/>
      <c r="E1" s="99"/>
      <c r="F1" s="99"/>
      <c r="G1" s="99"/>
      <c r="H1" s="14"/>
      <c r="I1" s="14"/>
      <c r="J1" s="14"/>
      <c r="K1" s="14"/>
      <c r="L1" s="14"/>
    </row>
    <row r="2" spans="1:12" ht="12.75">
      <c r="A2" s="99"/>
      <c r="B2" s="99"/>
      <c r="C2" s="99"/>
      <c r="D2" s="99"/>
      <c r="E2" s="99"/>
      <c r="F2" s="99"/>
      <c r="G2" s="99"/>
      <c r="H2" s="14"/>
      <c r="I2" s="14"/>
      <c r="J2" s="14"/>
      <c r="K2" s="14"/>
      <c r="L2" s="14"/>
    </row>
    <row r="3" spans="1:12" ht="12.75">
      <c r="A3" s="99"/>
      <c r="B3" s="99"/>
      <c r="C3" s="99"/>
      <c r="D3" s="99"/>
      <c r="E3" s="99"/>
      <c r="F3" s="99"/>
      <c r="G3" s="99"/>
      <c r="H3" s="14"/>
      <c r="I3" s="14"/>
      <c r="J3" s="14"/>
      <c r="K3" s="14"/>
      <c r="L3" s="14"/>
    </row>
    <row r="4" spans="2:12" ht="12.75">
      <c r="B4" s="1"/>
      <c r="H4" s="17"/>
      <c r="I4" s="17"/>
      <c r="J4" s="17"/>
      <c r="K4" s="17"/>
      <c r="L4" s="17"/>
    </row>
    <row r="5" spans="1:15" ht="36" customHeight="1">
      <c r="A5" s="100" t="s">
        <v>3</v>
      </c>
      <c r="B5" s="100"/>
      <c r="C5" s="100"/>
      <c r="D5" s="100"/>
      <c r="E5" s="100"/>
      <c r="F5" s="100"/>
      <c r="G5" s="100"/>
      <c r="H5" s="80"/>
      <c r="I5" s="80"/>
      <c r="J5" s="80"/>
      <c r="K5" s="80"/>
      <c r="L5" s="80"/>
      <c r="M5" s="6"/>
      <c r="N5" s="6"/>
      <c r="O5" s="6"/>
    </row>
    <row r="6" spans="2:12" ht="12.75">
      <c r="B6" s="1"/>
      <c r="H6" s="17"/>
      <c r="I6" s="17"/>
      <c r="J6" s="17"/>
      <c r="K6" s="17"/>
      <c r="L6" s="17"/>
    </row>
    <row r="7" spans="1:12" ht="83.25" customHeight="1">
      <c r="A7" s="101" t="s">
        <v>47</v>
      </c>
      <c r="B7" s="101"/>
      <c r="C7" s="101"/>
      <c r="D7" s="101"/>
      <c r="E7" s="101"/>
      <c r="F7" s="101"/>
      <c r="G7" s="101"/>
      <c r="H7" s="81"/>
      <c r="I7" s="81"/>
      <c r="J7" s="81"/>
      <c r="K7" s="81"/>
      <c r="L7" s="81"/>
    </row>
    <row r="8" spans="2:12" ht="12.75">
      <c r="B8" s="1"/>
      <c r="H8" s="17"/>
      <c r="I8" s="17"/>
      <c r="J8" s="17"/>
      <c r="K8" s="17"/>
      <c r="L8" s="17"/>
    </row>
    <row r="9" spans="1:12" ht="48.75" customHeight="1">
      <c r="A9" s="102" t="s">
        <v>24</v>
      </c>
      <c r="B9" s="102"/>
      <c r="C9" s="102"/>
      <c r="D9" s="102"/>
      <c r="E9" s="102"/>
      <c r="F9" s="102"/>
      <c r="G9" s="102"/>
      <c r="H9" s="77"/>
      <c r="I9" s="77"/>
      <c r="J9" s="77"/>
      <c r="K9" s="77"/>
      <c r="L9" s="77"/>
    </row>
    <row r="10" spans="2:12" ht="13.5" thickBot="1">
      <c r="B10" s="1"/>
      <c r="H10" s="17"/>
      <c r="I10" s="17"/>
      <c r="J10" s="17"/>
      <c r="K10" s="17"/>
      <c r="L10" s="17"/>
    </row>
    <row r="11" spans="1:13" s="2" customFormat="1" ht="70.5" customHeight="1" thickBot="1">
      <c r="A11" s="37" t="s">
        <v>25</v>
      </c>
      <c r="B11" s="38" t="s">
        <v>15</v>
      </c>
      <c r="C11" s="39" t="s">
        <v>34</v>
      </c>
      <c r="D11" s="39" t="s">
        <v>22</v>
      </c>
      <c r="E11" s="40" t="s">
        <v>35</v>
      </c>
      <c r="F11" s="40" t="s">
        <v>20</v>
      </c>
      <c r="G11" s="49" t="s">
        <v>21</v>
      </c>
      <c r="H11" s="9"/>
      <c r="I11" s="78"/>
      <c r="J11" s="9"/>
      <c r="K11" s="9"/>
      <c r="L11" s="9"/>
      <c r="M11" s="10"/>
    </row>
    <row r="12" spans="1:13" ht="40.5" customHeight="1">
      <c r="A12" s="46">
        <v>1</v>
      </c>
      <c r="B12" s="35" t="s">
        <v>16</v>
      </c>
      <c r="C12" s="34" t="s">
        <v>36</v>
      </c>
      <c r="D12" s="34">
        <v>0</v>
      </c>
      <c r="E12" s="36" t="s">
        <v>37</v>
      </c>
      <c r="F12" s="36">
        <v>0</v>
      </c>
      <c r="G12" s="50">
        <f>D12-F12</f>
        <v>0</v>
      </c>
      <c r="H12" s="8"/>
      <c r="I12" s="17"/>
      <c r="J12" s="11"/>
      <c r="K12" s="10"/>
      <c r="L12" s="12"/>
      <c r="M12" s="8"/>
    </row>
    <row r="13" spans="1:13" ht="16.5" customHeight="1">
      <c r="A13" s="47">
        <v>2</v>
      </c>
      <c r="B13" s="23"/>
      <c r="C13" s="28" t="s">
        <v>12</v>
      </c>
      <c r="D13" s="28">
        <v>0</v>
      </c>
      <c r="E13" s="31"/>
      <c r="F13" s="31">
        <v>0</v>
      </c>
      <c r="G13" s="51">
        <f aca="true" t="shared" si="0" ref="G13:G22">D13-F13</f>
        <v>0</v>
      </c>
      <c r="H13" s="8"/>
      <c r="I13" s="17"/>
      <c r="J13" s="11"/>
      <c r="K13" s="10"/>
      <c r="L13" s="12"/>
      <c r="M13" s="8"/>
    </row>
    <row r="14" spans="1:13" ht="15" customHeight="1">
      <c r="A14" s="47">
        <v>3</v>
      </c>
      <c r="B14" s="23"/>
      <c r="C14" s="29"/>
      <c r="D14" s="28">
        <v>0</v>
      </c>
      <c r="E14" s="31"/>
      <c r="F14" s="31">
        <v>0</v>
      </c>
      <c r="G14" s="51">
        <f t="shared" si="0"/>
        <v>0</v>
      </c>
      <c r="H14" s="8"/>
      <c r="I14" s="17"/>
      <c r="J14" s="11"/>
      <c r="K14" s="10"/>
      <c r="L14" s="12"/>
      <c r="M14" s="8"/>
    </row>
    <row r="15" spans="1:13" ht="12.75">
      <c r="A15" s="47">
        <v>4</v>
      </c>
      <c r="B15" s="23"/>
      <c r="C15" s="29"/>
      <c r="D15" s="29">
        <v>0</v>
      </c>
      <c r="E15" s="32"/>
      <c r="F15" s="32">
        <v>0</v>
      </c>
      <c r="G15" s="51">
        <f t="shared" si="0"/>
        <v>0</v>
      </c>
      <c r="H15" s="8"/>
      <c r="I15" s="17"/>
      <c r="J15" s="11"/>
      <c r="K15" s="8"/>
      <c r="L15" s="12"/>
      <c r="M15" s="8"/>
    </row>
    <row r="16" spans="1:13" ht="12.75">
      <c r="A16" s="47">
        <v>5</v>
      </c>
      <c r="B16" s="23" t="s">
        <v>40</v>
      </c>
      <c r="C16" s="28"/>
      <c r="D16" s="29">
        <v>0</v>
      </c>
      <c r="E16" s="32"/>
      <c r="F16" s="32">
        <v>0</v>
      </c>
      <c r="G16" s="51">
        <f t="shared" si="0"/>
        <v>0</v>
      </c>
      <c r="H16" s="8"/>
      <c r="I16" s="17"/>
      <c r="J16" s="11"/>
      <c r="K16" s="8"/>
      <c r="L16" s="12"/>
      <c r="M16" s="8"/>
    </row>
    <row r="17" spans="1:13" ht="12.75">
      <c r="A17" s="47">
        <v>6</v>
      </c>
      <c r="B17" s="23"/>
      <c r="C17" s="28"/>
      <c r="D17" s="29">
        <v>0</v>
      </c>
      <c r="E17" s="32"/>
      <c r="F17" s="32">
        <v>0</v>
      </c>
      <c r="G17" s="51">
        <f t="shared" si="0"/>
        <v>0</v>
      </c>
      <c r="H17" s="8"/>
      <c r="I17" s="17"/>
      <c r="J17" s="11"/>
      <c r="K17" s="8"/>
      <c r="L17" s="12"/>
      <c r="M17" s="8"/>
    </row>
    <row r="18" spans="1:13" ht="25.5">
      <c r="A18" s="47">
        <v>7</v>
      </c>
      <c r="B18" s="23" t="s">
        <v>17</v>
      </c>
      <c r="C18" s="28" t="s">
        <v>13</v>
      </c>
      <c r="D18" s="29">
        <v>0</v>
      </c>
      <c r="E18" s="32"/>
      <c r="F18" s="32">
        <v>0</v>
      </c>
      <c r="G18" s="51">
        <f t="shared" si="0"/>
        <v>0</v>
      </c>
      <c r="H18" s="8"/>
      <c r="I18" s="17"/>
      <c r="J18" s="11"/>
      <c r="K18" s="8"/>
      <c r="L18" s="12"/>
      <c r="M18" s="8"/>
    </row>
    <row r="19" spans="1:13" ht="12.75">
      <c r="A19" s="47">
        <v>8</v>
      </c>
      <c r="B19" s="23"/>
      <c r="C19" s="29" t="s">
        <v>14</v>
      </c>
      <c r="D19" s="29">
        <v>0</v>
      </c>
      <c r="E19" s="32"/>
      <c r="F19" s="32">
        <v>0</v>
      </c>
      <c r="G19" s="51">
        <f t="shared" si="0"/>
        <v>0</v>
      </c>
      <c r="H19" s="8"/>
      <c r="I19" s="17"/>
      <c r="J19" s="11"/>
      <c r="K19" s="8"/>
      <c r="L19" s="12"/>
      <c r="M19" s="8"/>
    </row>
    <row r="20" spans="1:13" ht="25.5">
      <c r="A20" s="47">
        <v>9</v>
      </c>
      <c r="B20" s="24" t="s">
        <v>18</v>
      </c>
      <c r="C20" s="34" t="s">
        <v>19</v>
      </c>
      <c r="D20" s="29">
        <v>0</v>
      </c>
      <c r="E20" s="32"/>
      <c r="F20" s="32">
        <v>0</v>
      </c>
      <c r="G20" s="51">
        <f t="shared" si="0"/>
        <v>0</v>
      </c>
      <c r="H20" s="8"/>
      <c r="I20" s="17"/>
      <c r="J20" s="11"/>
      <c r="K20" s="8"/>
      <c r="L20" s="12"/>
      <c r="M20" s="8"/>
    </row>
    <row r="21" spans="1:13" ht="12.75">
      <c r="A21" s="47" t="s">
        <v>39</v>
      </c>
      <c r="B21" s="23"/>
      <c r="C21" s="28"/>
      <c r="D21" s="29">
        <v>0</v>
      </c>
      <c r="E21" s="32"/>
      <c r="F21" s="32">
        <v>0</v>
      </c>
      <c r="G21" s="51">
        <f t="shared" si="0"/>
        <v>0</v>
      </c>
      <c r="H21" s="8"/>
      <c r="I21" s="17"/>
      <c r="J21" s="11"/>
      <c r="K21" s="8"/>
      <c r="L21" s="12"/>
      <c r="M21" s="8"/>
    </row>
    <row r="22" spans="1:13" ht="13.5" thickBot="1">
      <c r="A22" s="48" t="s">
        <v>23</v>
      </c>
      <c r="B22" s="25"/>
      <c r="C22" s="30"/>
      <c r="D22" s="30">
        <v>0</v>
      </c>
      <c r="E22" s="33"/>
      <c r="F22" s="33">
        <v>0</v>
      </c>
      <c r="G22" s="52">
        <f t="shared" si="0"/>
        <v>0</v>
      </c>
      <c r="H22" s="8"/>
      <c r="I22" s="17"/>
      <c r="J22" s="11"/>
      <c r="K22" s="8"/>
      <c r="L22" s="12"/>
      <c r="M22" s="8"/>
    </row>
    <row r="23" spans="1:13" ht="16.5" customHeight="1" thickBot="1">
      <c r="A23" s="41"/>
      <c r="B23" s="42" t="s">
        <v>11</v>
      </c>
      <c r="C23" s="43"/>
      <c r="D23" s="44">
        <f>SUM(D12:D22)</f>
        <v>0</v>
      </c>
      <c r="E23" s="44"/>
      <c r="F23" s="44">
        <f>SUM(F12:F22)</f>
        <v>0</v>
      </c>
      <c r="G23" s="45">
        <f>SUM(G12:G22)</f>
        <v>0</v>
      </c>
      <c r="H23" s="19"/>
      <c r="I23" s="82"/>
      <c r="J23" s="11"/>
      <c r="K23" s="8"/>
      <c r="L23" s="12"/>
      <c r="M23" s="8"/>
    </row>
    <row r="24" spans="2:13" ht="16.5" customHeight="1">
      <c r="B24" s="20"/>
      <c r="C24" s="7"/>
      <c r="D24" s="19"/>
      <c r="E24" s="19"/>
      <c r="F24" s="19"/>
      <c r="G24" s="19"/>
      <c r="H24" s="19"/>
      <c r="I24" s="17"/>
      <c r="J24" s="11"/>
      <c r="K24" s="8"/>
      <c r="L24" s="12"/>
      <c r="M24" s="8"/>
    </row>
    <row r="25" spans="1:12" ht="90" customHeight="1">
      <c r="A25" s="103" t="s">
        <v>26</v>
      </c>
      <c r="B25" s="103"/>
      <c r="C25" s="103"/>
      <c r="D25" s="103"/>
      <c r="E25" s="103"/>
      <c r="F25" s="103"/>
      <c r="G25" s="103"/>
      <c r="H25" s="83"/>
      <c r="I25" s="16"/>
      <c r="J25" s="16"/>
      <c r="K25" s="16"/>
      <c r="L25" s="16"/>
    </row>
    <row r="26" spans="2:12" ht="12.75">
      <c r="B26" s="3"/>
      <c r="H26" s="17"/>
      <c r="I26" s="17"/>
      <c r="J26" s="17"/>
      <c r="K26" s="17"/>
      <c r="L26" s="17"/>
    </row>
    <row r="27" spans="1:12" ht="12.75">
      <c r="A27" s="104" t="s">
        <v>10</v>
      </c>
      <c r="B27" s="104"/>
      <c r="C27" s="104"/>
      <c r="D27" s="104"/>
      <c r="E27" s="104"/>
      <c r="F27" s="104"/>
      <c r="G27" s="104"/>
      <c r="H27" s="18"/>
      <c r="I27" s="18"/>
      <c r="J27" s="18"/>
      <c r="K27" s="18"/>
      <c r="L27" s="18"/>
    </row>
    <row r="28" spans="2:12" ht="12.75">
      <c r="B28" s="3"/>
      <c r="H28" s="17"/>
      <c r="I28" s="17"/>
      <c r="J28" s="17"/>
      <c r="K28" s="17"/>
      <c r="L28" s="17"/>
    </row>
    <row r="29" spans="8:12" ht="12.75">
      <c r="H29" s="17"/>
      <c r="I29" s="17"/>
      <c r="J29" s="17"/>
      <c r="K29" s="17"/>
      <c r="L29" s="17"/>
    </row>
    <row r="30" spans="8:12" ht="12.75">
      <c r="H30" s="17"/>
      <c r="I30" s="17"/>
      <c r="J30" s="17"/>
      <c r="K30" s="17"/>
      <c r="L30" s="17"/>
    </row>
    <row r="31" spans="2:12" ht="22.5" customHeight="1">
      <c r="B31" s="105" t="s">
        <v>0</v>
      </c>
      <c r="C31" s="105"/>
      <c r="D31" s="105"/>
      <c r="E31" s="105"/>
      <c r="F31" s="105"/>
      <c r="G31" s="105"/>
      <c r="H31" s="65"/>
      <c r="I31" s="14"/>
      <c r="J31" s="17"/>
      <c r="K31" s="17"/>
      <c r="L31" s="17"/>
    </row>
    <row r="32" spans="2:12" ht="13.5" thickBot="1">
      <c r="B32" s="106"/>
      <c r="C32" s="106"/>
      <c r="D32" s="106"/>
      <c r="E32" s="106"/>
      <c r="F32" s="106"/>
      <c r="G32" s="106"/>
      <c r="H32" s="65"/>
      <c r="I32" s="14"/>
      <c r="J32" s="17"/>
      <c r="K32" s="17"/>
      <c r="L32" s="17"/>
    </row>
    <row r="33" spans="2:12" ht="37.5" customHeight="1" thickBot="1">
      <c r="B33" s="13" t="s">
        <v>4</v>
      </c>
      <c r="C33" s="95" t="s">
        <v>5</v>
      </c>
      <c r="D33" s="96"/>
      <c r="E33" s="97" t="s">
        <v>6</v>
      </c>
      <c r="F33" s="98"/>
      <c r="G33" s="69" t="s">
        <v>38</v>
      </c>
      <c r="H33" s="65"/>
      <c r="I33" s="17"/>
      <c r="J33" s="17"/>
      <c r="K33" s="17"/>
      <c r="L33" s="17"/>
    </row>
    <row r="34" spans="2:12" ht="18.75" customHeight="1">
      <c r="B34" s="26" t="s">
        <v>7</v>
      </c>
      <c r="C34" s="93">
        <v>0.55</v>
      </c>
      <c r="D34" s="94"/>
      <c r="E34" s="92">
        <f>G23/100*55</f>
        <v>0</v>
      </c>
      <c r="F34" s="92"/>
      <c r="G34" s="72" t="e">
        <f>E34/D23</f>
        <v>#DIV/0!</v>
      </c>
      <c r="H34" s="15"/>
      <c r="I34" s="17"/>
      <c r="J34" s="17"/>
      <c r="K34" s="17"/>
      <c r="L34" s="17"/>
    </row>
    <row r="35" spans="2:12" ht="12.75">
      <c r="B35" s="27" t="s">
        <v>8</v>
      </c>
      <c r="C35" s="89">
        <v>0.45</v>
      </c>
      <c r="D35" s="90"/>
      <c r="E35" s="91">
        <f>G23/100*45</f>
        <v>0</v>
      </c>
      <c r="F35" s="91"/>
      <c r="G35" s="71" t="e">
        <f>E35/D23</f>
        <v>#DIV/0!</v>
      </c>
      <c r="H35" s="15"/>
      <c r="I35" s="17"/>
      <c r="J35" s="17"/>
      <c r="K35" s="17"/>
      <c r="L35" s="17"/>
    </row>
    <row r="36" spans="2:12" ht="12.75">
      <c r="B36" s="27" t="s">
        <v>9</v>
      </c>
      <c r="C36" s="89">
        <v>0.35</v>
      </c>
      <c r="D36" s="90"/>
      <c r="E36" s="91">
        <f>G23/100*35</f>
        <v>0</v>
      </c>
      <c r="F36" s="91"/>
      <c r="G36" s="70" t="e">
        <f>E36/D23</f>
        <v>#DIV/0!</v>
      </c>
      <c r="H36" s="15"/>
      <c r="I36" s="17"/>
      <c r="J36" s="17"/>
      <c r="K36" s="17"/>
      <c r="L36" s="17"/>
    </row>
    <row r="37" spans="8:12" ht="12.75">
      <c r="H37" s="17"/>
      <c r="I37" s="17"/>
      <c r="J37" s="17"/>
      <c r="K37" s="17"/>
      <c r="L37" s="17"/>
    </row>
    <row r="38" spans="8:12" ht="12.75">
      <c r="H38" s="17"/>
      <c r="I38" s="17"/>
      <c r="J38" s="17"/>
      <c r="K38" s="17"/>
      <c r="L38" s="17"/>
    </row>
    <row r="39" spans="1:12" ht="12.75">
      <c r="A39" s="85" t="s">
        <v>42</v>
      </c>
      <c r="B39" s="67" t="s">
        <v>43</v>
      </c>
      <c r="H39" s="17"/>
      <c r="I39" s="17"/>
      <c r="J39" s="17"/>
      <c r="K39" s="17"/>
      <c r="L39" s="17"/>
    </row>
    <row r="40" spans="2:12" ht="12.75">
      <c r="B40" s="67" t="s">
        <v>44</v>
      </c>
      <c r="H40" s="17"/>
      <c r="I40" s="17"/>
      <c r="J40" s="17"/>
      <c r="K40" s="17"/>
      <c r="L40" s="17"/>
    </row>
    <row r="41" spans="8:12" ht="12.75">
      <c r="H41" s="17"/>
      <c r="I41" s="17"/>
      <c r="J41" s="17"/>
      <c r="K41" s="17"/>
      <c r="L41" s="17"/>
    </row>
    <row r="42" spans="8:12" ht="12.75">
      <c r="H42" s="17"/>
      <c r="I42" s="17"/>
      <c r="J42" s="17"/>
      <c r="K42" s="17"/>
      <c r="L42" s="17"/>
    </row>
    <row r="43" spans="8:12" ht="12.75">
      <c r="H43" s="17"/>
      <c r="I43" s="17"/>
      <c r="J43" s="17"/>
      <c r="K43" s="17"/>
      <c r="L43" s="17"/>
    </row>
    <row r="44" spans="8:12" ht="12.75">
      <c r="H44" s="17"/>
      <c r="I44" s="17"/>
      <c r="J44" s="17"/>
      <c r="K44" s="17"/>
      <c r="L44" s="17"/>
    </row>
    <row r="45" spans="8:12" ht="12.75">
      <c r="H45" s="17"/>
      <c r="I45" s="17"/>
      <c r="J45" s="17"/>
      <c r="K45" s="17"/>
      <c r="L45" s="17"/>
    </row>
    <row r="46" spans="8:12" ht="12.75">
      <c r="H46" s="17"/>
      <c r="I46" s="17"/>
      <c r="J46" s="17"/>
      <c r="K46" s="17"/>
      <c r="L46" s="17"/>
    </row>
    <row r="47" spans="8:12" ht="12.75">
      <c r="H47" s="17"/>
      <c r="I47" s="17"/>
      <c r="J47" s="17"/>
      <c r="K47" s="17"/>
      <c r="L47" s="17"/>
    </row>
    <row r="48" spans="8:12" ht="12.75">
      <c r="H48" s="17"/>
      <c r="I48" s="17"/>
      <c r="J48" s="17"/>
      <c r="K48" s="17"/>
      <c r="L48" s="17"/>
    </row>
    <row r="49" spans="8:12" ht="12.75">
      <c r="H49" s="17"/>
      <c r="I49" s="17"/>
      <c r="J49" s="17"/>
      <c r="K49" s="17"/>
      <c r="L49" s="17"/>
    </row>
    <row r="50" spans="8:12" ht="12.75">
      <c r="H50" s="17"/>
      <c r="I50" s="17"/>
      <c r="J50" s="17"/>
      <c r="K50" s="17"/>
      <c r="L50" s="17"/>
    </row>
    <row r="51" spans="8:12" ht="12.75">
      <c r="H51" s="17"/>
      <c r="I51" s="17"/>
      <c r="J51" s="17"/>
      <c r="K51" s="17"/>
      <c r="L51" s="17"/>
    </row>
    <row r="52" spans="8:12" ht="12.75">
      <c r="H52" s="17"/>
      <c r="I52" s="17"/>
      <c r="J52" s="17"/>
      <c r="K52" s="17"/>
      <c r="L52" s="17"/>
    </row>
    <row r="53" spans="8:12" ht="12.75">
      <c r="H53" s="17"/>
      <c r="I53" s="17"/>
      <c r="J53" s="17"/>
      <c r="K53" s="17"/>
      <c r="L53" s="17"/>
    </row>
    <row r="54" spans="8:12" ht="12.75">
      <c r="H54" s="17"/>
      <c r="I54" s="17"/>
      <c r="J54" s="17"/>
      <c r="K54" s="17"/>
      <c r="L54" s="17"/>
    </row>
  </sheetData>
  <autoFilter ref="B33:B36"/>
  <mergeCells count="15">
    <mergeCell ref="C33:D33"/>
    <mergeCell ref="E33:F33"/>
    <mergeCell ref="A1:G3"/>
    <mergeCell ref="A5:G5"/>
    <mergeCell ref="A7:G7"/>
    <mergeCell ref="A9:G9"/>
    <mergeCell ref="A25:G25"/>
    <mergeCell ref="A27:G27"/>
    <mergeCell ref="B31:G32"/>
    <mergeCell ref="C36:D36"/>
    <mergeCell ref="E36:F36"/>
    <mergeCell ref="E34:F34"/>
    <mergeCell ref="C34:D34"/>
    <mergeCell ref="C35:D35"/>
    <mergeCell ref="E35:F35"/>
  </mergeCells>
  <printOptions/>
  <pageMargins left="0.96" right="0.75" top="1" bottom="1" header="0.4921259845" footer="0.4921259845"/>
  <pageSetup fitToHeight="2" fitToWidth="1" horizontalDpi="300" verticalDpi="300" orientation="landscape" paperSize="9" scale="7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44"/>
  <sheetViews>
    <sheetView view="pageBreakPreview" zoomScaleSheetLayoutView="100" workbookViewId="0" topLeftCell="A7">
      <selection activeCell="E20" sqref="E20"/>
    </sheetView>
  </sheetViews>
  <sheetFormatPr defaultColWidth="9.140625" defaultRowHeight="12.75"/>
  <cols>
    <col min="1" max="1" width="14.7109375" style="0" customWidth="1"/>
    <col min="2" max="2" width="29.421875" style="0" customWidth="1"/>
    <col min="3" max="3" width="24.28125" style="0" customWidth="1"/>
    <col min="4" max="4" width="22.28125" style="0" customWidth="1"/>
    <col min="5" max="5" width="29.00390625" style="0" customWidth="1"/>
    <col min="6" max="6" width="26.421875" style="0" customWidth="1"/>
    <col min="7" max="7" width="30.28125" style="0" customWidth="1"/>
    <col min="8" max="8" width="15.7109375" style="17" customWidth="1"/>
    <col min="9" max="11" width="9.140625" style="17" customWidth="1"/>
  </cols>
  <sheetData>
    <row r="1" spans="1:11" ht="12.75" customHeight="1">
      <c r="A1" s="99" t="s">
        <v>2</v>
      </c>
      <c r="B1" s="99"/>
      <c r="C1" s="99"/>
      <c r="D1" s="99"/>
      <c r="E1" s="99"/>
      <c r="F1" s="99"/>
      <c r="G1" s="99"/>
      <c r="H1" s="14"/>
      <c r="I1" s="14"/>
      <c r="J1" s="14"/>
      <c r="K1" s="14"/>
    </row>
    <row r="2" spans="1:11" ht="12.75">
      <c r="A2" s="99"/>
      <c r="B2" s="99"/>
      <c r="C2" s="99"/>
      <c r="D2" s="99"/>
      <c r="E2" s="99"/>
      <c r="F2" s="99"/>
      <c r="G2" s="99"/>
      <c r="H2" s="14"/>
      <c r="I2" s="14"/>
      <c r="J2" s="14"/>
      <c r="K2" s="14"/>
    </row>
    <row r="3" spans="1:11" ht="12.75">
      <c r="A3" s="99"/>
      <c r="B3" s="99"/>
      <c r="C3" s="99"/>
      <c r="D3" s="99"/>
      <c r="E3" s="99"/>
      <c r="F3" s="99"/>
      <c r="G3" s="99"/>
      <c r="H3" s="14"/>
      <c r="I3" s="14"/>
      <c r="J3" s="14"/>
      <c r="K3" s="14"/>
    </row>
    <row r="4" ht="12.75">
      <c r="A4" s="1"/>
    </row>
    <row r="5" spans="1:11" ht="12.75">
      <c r="A5" s="112" t="s">
        <v>1</v>
      </c>
      <c r="B5" s="112"/>
      <c r="C5" s="112"/>
      <c r="D5" s="112"/>
      <c r="E5" s="112"/>
      <c r="F5" s="112"/>
      <c r="G5" s="112"/>
      <c r="H5" s="75"/>
      <c r="I5" s="75"/>
      <c r="J5" s="75"/>
      <c r="K5" s="75"/>
    </row>
    <row r="6" spans="1:7" ht="12.75">
      <c r="A6" s="112"/>
      <c r="B6" s="112"/>
      <c r="C6" s="112"/>
      <c r="D6" s="112"/>
      <c r="E6" s="112"/>
      <c r="F6" s="112"/>
      <c r="G6" s="112"/>
    </row>
    <row r="7" ht="12.75">
      <c r="A7" s="1"/>
    </row>
    <row r="8" spans="1:12" ht="72.75" customHeight="1">
      <c r="A8" s="110" t="s">
        <v>48</v>
      </c>
      <c r="B8" s="110"/>
      <c r="C8" s="110"/>
      <c r="D8" s="110"/>
      <c r="E8" s="110"/>
      <c r="F8" s="110"/>
      <c r="G8" s="110"/>
      <c r="H8" s="76"/>
      <c r="I8" s="76"/>
      <c r="J8" s="76"/>
      <c r="K8" s="76"/>
      <c r="L8" s="7"/>
    </row>
    <row r="9" ht="12.75">
      <c r="A9" s="1"/>
    </row>
    <row r="10" ht="12.75">
      <c r="A10" s="1"/>
    </row>
    <row r="11" spans="1:11" ht="39.75" customHeight="1">
      <c r="A11" s="111" t="s">
        <v>28</v>
      </c>
      <c r="B11" s="111"/>
      <c r="C11" s="111"/>
      <c r="D11" s="111"/>
      <c r="E11" s="111"/>
      <c r="F11" s="111"/>
      <c r="G11" s="111"/>
      <c r="H11" s="77"/>
      <c r="I11" s="77"/>
      <c r="J11" s="77"/>
      <c r="K11" s="77"/>
    </row>
    <row r="12" ht="13.5" thickBot="1">
      <c r="A12" s="1"/>
    </row>
    <row r="13" spans="1:13" s="2" customFormat="1" ht="70.5" customHeight="1" thickBot="1">
      <c r="A13" s="37" t="s">
        <v>25</v>
      </c>
      <c r="B13" s="38" t="s">
        <v>15</v>
      </c>
      <c r="C13" s="39" t="s">
        <v>30</v>
      </c>
      <c r="D13" s="39" t="s">
        <v>22</v>
      </c>
      <c r="E13" s="40" t="s">
        <v>31</v>
      </c>
      <c r="F13" s="40" t="s">
        <v>20</v>
      </c>
      <c r="G13" s="49" t="s">
        <v>21</v>
      </c>
      <c r="H13" s="9"/>
      <c r="I13" s="78"/>
      <c r="J13" s="9"/>
      <c r="K13" s="9"/>
      <c r="L13" s="9"/>
      <c r="M13" s="10"/>
    </row>
    <row r="14" spans="1:13" ht="76.5" customHeight="1">
      <c r="A14" s="46">
        <v>1</v>
      </c>
      <c r="B14" s="57" t="s">
        <v>16</v>
      </c>
      <c r="C14" s="88" t="s">
        <v>32</v>
      </c>
      <c r="D14" s="34">
        <v>0</v>
      </c>
      <c r="E14" s="58" t="s">
        <v>29</v>
      </c>
      <c r="F14" s="58">
        <v>0</v>
      </c>
      <c r="G14" s="50">
        <f>D14-F14</f>
        <v>0</v>
      </c>
      <c r="H14" s="8"/>
      <c r="J14" s="11"/>
      <c r="K14" s="10"/>
      <c r="L14" s="12"/>
      <c r="M14" s="8"/>
    </row>
    <row r="15" spans="1:13" ht="61.5" customHeight="1">
      <c r="A15" s="47">
        <v>2</v>
      </c>
      <c r="B15" s="53"/>
      <c r="C15" s="28"/>
      <c r="D15" s="28">
        <v>0</v>
      </c>
      <c r="E15" s="87"/>
      <c r="F15" s="54">
        <v>0</v>
      </c>
      <c r="G15" s="51">
        <f aca="true" t="shared" si="0" ref="G15:G24">D15-F15</f>
        <v>0</v>
      </c>
      <c r="H15" s="8"/>
      <c r="J15" s="11"/>
      <c r="K15" s="10"/>
      <c r="L15" s="12"/>
      <c r="M15" s="8"/>
    </row>
    <row r="16" spans="1:13" ht="15" customHeight="1">
      <c r="A16" s="47">
        <v>3</v>
      </c>
      <c r="B16" s="23" t="s">
        <v>40</v>
      </c>
      <c r="C16" s="29"/>
      <c r="D16" s="28">
        <v>0</v>
      </c>
      <c r="E16" s="54"/>
      <c r="F16" s="54">
        <v>0</v>
      </c>
      <c r="G16" s="51">
        <f t="shared" si="0"/>
        <v>0</v>
      </c>
      <c r="H16" s="8"/>
      <c r="J16" s="11"/>
      <c r="K16" s="10"/>
      <c r="L16" s="12"/>
      <c r="M16" s="8"/>
    </row>
    <row r="17" spans="1:13" ht="12.75">
      <c r="A17" s="47">
        <v>4</v>
      </c>
      <c r="B17" s="53"/>
      <c r="C17" s="29"/>
      <c r="D17" s="29">
        <v>0</v>
      </c>
      <c r="E17" s="55"/>
      <c r="F17" s="55">
        <v>0</v>
      </c>
      <c r="G17" s="51">
        <f t="shared" si="0"/>
        <v>0</v>
      </c>
      <c r="H17" s="8"/>
      <c r="J17" s="11"/>
      <c r="K17" s="8"/>
      <c r="L17" s="12"/>
      <c r="M17" s="8"/>
    </row>
    <row r="18" spans="1:13" ht="12.75">
      <c r="A18" s="47">
        <v>5</v>
      </c>
      <c r="B18" s="53"/>
      <c r="C18" s="28"/>
      <c r="D18" s="29">
        <v>0</v>
      </c>
      <c r="E18" s="55"/>
      <c r="F18" s="55">
        <v>0</v>
      </c>
      <c r="G18" s="51">
        <f t="shared" si="0"/>
        <v>0</v>
      </c>
      <c r="H18" s="8"/>
      <c r="J18" s="11"/>
      <c r="K18" s="8"/>
      <c r="L18" s="12"/>
      <c r="M18" s="8"/>
    </row>
    <row r="19" spans="1:13" ht="12.75">
      <c r="A19" s="47">
        <v>6</v>
      </c>
      <c r="B19" s="53"/>
      <c r="C19" s="28"/>
      <c r="D19" s="29">
        <v>0</v>
      </c>
      <c r="E19" s="55"/>
      <c r="F19" s="55">
        <v>0</v>
      </c>
      <c r="G19" s="51">
        <f t="shared" si="0"/>
        <v>0</v>
      </c>
      <c r="H19" s="8"/>
      <c r="J19" s="11"/>
      <c r="K19" s="8"/>
      <c r="L19" s="12"/>
      <c r="M19" s="8"/>
    </row>
    <row r="20" spans="1:13" ht="38.25">
      <c r="A20" s="47">
        <v>7</v>
      </c>
      <c r="B20" s="53" t="s">
        <v>17</v>
      </c>
      <c r="C20" s="28" t="s">
        <v>41</v>
      </c>
      <c r="D20" s="29">
        <v>0</v>
      </c>
      <c r="E20" s="55" t="s">
        <v>33</v>
      </c>
      <c r="F20" s="55">
        <v>0</v>
      </c>
      <c r="G20" s="51">
        <f t="shared" si="0"/>
        <v>0</v>
      </c>
      <c r="H20" s="8"/>
      <c r="J20" s="11"/>
      <c r="K20" s="8"/>
      <c r="L20" s="12"/>
      <c r="M20" s="8"/>
    </row>
    <row r="21" spans="1:13" ht="12.75">
      <c r="A21" s="47">
        <v>8</v>
      </c>
      <c r="B21" s="53"/>
      <c r="C21" s="29" t="s">
        <v>14</v>
      </c>
      <c r="D21" s="29">
        <v>0</v>
      </c>
      <c r="E21" s="55"/>
      <c r="F21" s="55">
        <v>0</v>
      </c>
      <c r="G21" s="51">
        <f t="shared" si="0"/>
        <v>0</v>
      </c>
      <c r="H21" s="8"/>
      <c r="J21" s="11"/>
      <c r="K21" s="8"/>
      <c r="L21" s="12"/>
      <c r="M21" s="8"/>
    </row>
    <row r="22" spans="1:13" ht="25.5">
      <c r="A22" s="47">
        <v>9</v>
      </c>
      <c r="B22" s="56" t="s">
        <v>18</v>
      </c>
      <c r="C22" s="28" t="s">
        <v>19</v>
      </c>
      <c r="D22" s="29">
        <v>0</v>
      </c>
      <c r="E22" s="55"/>
      <c r="F22" s="55">
        <v>0</v>
      </c>
      <c r="G22" s="51">
        <f t="shared" si="0"/>
        <v>0</v>
      </c>
      <c r="H22" s="8"/>
      <c r="J22" s="11"/>
      <c r="K22" s="8"/>
      <c r="L22" s="12"/>
      <c r="M22" s="8"/>
    </row>
    <row r="23" spans="1:13" ht="12.75">
      <c r="A23" s="47" t="s">
        <v>23</v>
      </c>
      <c r="B23" s="53"/>
      <c r="C23" s="28"/>
      <c r="D23" s="29">
        <v>0</v>
      </c>
      <c r="E23" s="55"/>
      <c r="F23" s="55">
        <v>0</v>
      </c>
      <c r="G23" s="51">
        <f t="shared" si="0"/>
        <v>0</v>
      </c>
      <c r="H23" s="8"/>
      <c r="J23" s="11"/>
      <c r="K23" s="8"/>
      <c r="L23" s="12"/>
      <c r="M23" s="8"/>
    </row>
    <row r="24" spans="1:13" ht="13.5" thickBot="1">
      <c r="A24" s="48" t="s">
        <v>23</v>
      </c>
      <c r="B24" s="59"/>
      <c r="C24" s="30"/>
      <c r="D24" s="30">
        <v>0</v>
      </c>
      <c r="E24" s="60"/>
      <c r="F24" s="60">
        <v>0</v>
      </c>
      <c r="G24" s="52">
        <f t="shared" si="0"/>
        <v>0</v>
      </c>
      <c r="H24" s="8"/>
      <c r="J24" s="11"/>
      <c r="K24" s="8"/>
      <c r="L24" s="12"/>
      <c r="M24" s="8"/>
    </row>
    <row r="25" spans="1:13" ht="16.5" customHeight="1" thickBot="1">
      <c r="A25" s="61"/>
      <c r="B25" s="42" t="s">
        <v>11</v>
      </c>
      <c r="C25" s="62"/>
      <c r="D25" s="44">
        <f>SUM(D14:D24)</f>
        <v>0</v>
      </c>
      <c r="E25" s="44"/>
      <c r="F25" s="44">
        <f>SUM(F14:F24)</f>
        <v>0</v>
      </c>
      <c r="G25" s="45">
        <f>SUM(G14:G24)</f>
        <v>0</v>
      </c>
      <c r="H25" s="19"/>
      <c r="J25" s="11"/>
      <c r="K25" s="8"/>
      <c r="L25" s="12"/>
      <c r="M25" s="8"/>
    </row>
    <row r="26" ht="12.75">
      <c r="A26" s="1"/>
    </row>
    <row r="27" ht="12.75">
      <c r="A27" s="1"/>
    </row>
    <row r="28" spans="1:8" ht="63" customHeight="1">
      <c r="A28" s="113" t="s">
        <v>27</v>
      </c>
      <c r="B28" s="113"/>
      <c r="C28" s="113"/>
      <c r="D28" s="113"/>
      <c r="E28" s="113"/>
      <c r="F28" s="113"/>
      <c r="G28" s="113"/>
      <c r="H28" s="79"/>
    </row>
    <row r="29" spans="1:7" s="17" customFormat="1" ht="12.75">
      <c r="A29" s="84"/>
      <c r="B29" s="84"/>
      <c r="C29" s="84"/>
      <c r="D29" s="84"/>
      <c r="E29" s="84"/>
      <c r="F29" s="84"/>
      <c r="G29" s="84"/>
    </row>
    <row r="30" spans="1:8" ht="12.75">
      <c r="A30" s="107" t="s">
        <v>10</v>
      </c>
      <c r="B30" s="107"/>
      <c r="C30" s="107"/>
      <c r="D30" s="107"/>
      <c r="E30" s="107"/>
      <c r="F30" s="107"/>
      <c r="G30" s="107"/>
      <c r="H30" s="18"/>
    </row>
    <row r="31" ht="12.75">
      <c r="A31" s="3"/>
    </row>
    <row r="32" ht="12.75"/>
    <row r="33" ht="12.75"/>
    <row r="34" spans="1:5" ht="12" customHeight="1">
      <c r="A34" s="65"/>
      <c r="B34" s="108" t="s">
        <v>0</v>
      </c>
      <c r="C34" s="108"/>
      <c r="D34" s="108"/>
      <c r="E34" s="108"/>
    </row>
    <row r="35" spans="1:5" ht="13.5" thickBot="1">
      <c r="A35" s="65"/>
      <c r="B35" s="109"/>
      <c r="C35" s="109"/>
      <c r="D35" s="109"/>
      <c r="E35" s="109"/>
    </row>
    <row r="36" spans="1:5" ht="39" thickBot="1">
      <c r="A36" s="66"/>
      <c r="B36" s="13" t="s">
        <v>4</v>
      </c>
      <c r="C36" s="13" t="s">
        <v>5</v>
      </c>
      <c r="D36" s="21" t="s">
        <v>6</v>
      </c>
      <c r="E36" s="69" t="s">
        <v>38</v>
      </c>
    </row>
    <row r="37" spans="1:5" ht="12.75">
      <c r="A37" s="67"/>
      <c r="B37" s="68" t="s">
        <v>7</v>
      </c>
      <c r="C37" s="63">
        <v>0.65</v>
      </c>
      <c r="D37" s="64">
        <f>$G$25/100*65</f>
        <v>0</v>
      </c>
      <c r="E37" s="73" t="e">
        <f>D37/D25</f>
        <v>#DIV/0!</v>
      </c>
    </row>
    <row r="38" spans="1:5" ht="12.75">
      <c r="A38" s="67"/>
      <c r="B38" s="4" t="s">
        <v>8</v>
      </c>
      <c r="C38" s="5">
        <v>0.55</v>
      </c>
      <c r="D38" s="22">
        <f>$G$25/100*55</f>
        <v>0</v>
      </c>
      <c r="E38" s="74" t="e">
        <f>D38/D25</f>
        <v>#DIV/0!</v>
      </c>
    </row>
    <row r="39" spans="1:5" ht="12.75">
      <c r="A39" s="67"/>
      <c r="B39" s="4" t="s">
        <v>9</v>
      </c>
      <c r="C39" s="5">
        <v>0.45</v>
      </c>
      <c r="D39" s="22">
        <f>$G$25/100*45</f>
        <v>0</v>
      </c>
      <c r="E39" s="74" t="e">
        <f>D39/D25</f>
        <v>#DIV/0!</v>
      </c>
    </row>
    <row r="40" ht="12.75"/>
    <row r="42" spans="1:2" ht="12.75">
      <c r="A42" s="85" t="s">
        <v>42</v>
      </c>
      <c r="B42" s="67" t="s">
        <v>43</v>
      </c>
    </row>
    <row r="43" ht="12.75">
      <c r="B43" s="67" t="s">
        <v>44</v>
      </c>
    </row>
    <row r="44" ht="12.75">
      <c r="B44" s="17"/>
    </row>
  </sheetData>
  <autoFilter ref="B36:B39"/>
  <mergeCells count="7">
    <mergeCell ref="A1:G3"/>
    <mergeCell ref="A30:G30"/>
    <mergeCell ref="B34:E35"/>
    <mergeCell ref="A8:G8"/>
    <mergeCell ref="A11:G11"/>
    <mergeCell ref="A5:G6"/>
    <mergeCell ref="A28:G28"/>
  </mergeCells>
  <printOptions/>
  <pageMargins left="0.75" right="0.75" top="1" bottom="1" header="0.4921259845" footer="0.4921259845"/>
  <pageSetup fitToHeight="2" fitToWidth="1" horizontalDpi="300" verticalDpi="3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54"/>
  <sheetViews>
    <sheetView view="pageBreakPreview" zoomScaleNormal="75" zoomScaleSheetLayoutView="100" workbookViewId="0" topLeftCell="A13">
      <selection activeCell="A7" sqref="A7:G7"/>
    </sheetView>
  </sheetViews>
  <sheetFormatPr defaultColWidth="9.140625" defaultRowHeight="12.75"/>
  <cols>
    <col min="2" max="2" width="32.140625" style="0" customWidth="1"/>
    <col min="3" max="3" width="27.421875" style="0" customWidth="1"/>
    <col min="4" max="4" width="20.8515625" style="0" customWidth="1"/>
    <col min="5" max="5" width="32.421875" style="0" customWidth="1"/>
    <col min="6" max="6" width="17.140625" style="0" customWidth="1"/>
    <col min="7" max="7" width="29.140625" style="0" customWidth="1"/>
    <col min="8" max="8" width="29.28125" style="0" customWidth="1"/>
    <col min="10" max="10" width="11.140625" style="0" customWidth="1"/>
    <col min="11" max="11" width="16.140625" style="0" customWidth="1"/>
    <col min="12" max="12" width="13.421875" style="0" customWidth="1"/>
  </cols>
  <sheetData>
    <row r="1" spans="1:12" ht="12.75" customHeight="1">
      <c r="A1" s="99" t="s">
        <v>2</v>
      </c>
      <c r="B1" s="99"/>
      <c r="C1" s="99"/>
      <c r="D1" s="99"/>
      <c r="E1" s="99"/>
      <c r="F1" s="99"/>
      <c r="G1" s="99"/>
      <c r="H1" s="14"/>
      <c r="I1" s="14"/>
      <c r="J1" s="14"/>
      <c r="K1" s="14"/>
      <c r="L1" s="14"/>
    </row>
    <row r="2" spans="1:12" ht="12.75">
      <c r="A2" s="99"/>
      <c r="B2" s="99"/>
      <c r="C2" s="99"/>
      <c r="D2" s="99"/>
      <c r="E2" s="99"/>
      <c r="F2" s="99"/>
      <c r="G2" s="99"/>
      <c r="H2" s="14"/>
      <c r="I2" s="14"/>
      <c r="J2" s="14"/>
      <c r="K2" s="14"/>
      <c r="L2" s="14"/>
    </row>
    <row r="3" spans="1:12" ht="12.75">
      <c r="A3" s="99"/>
      <c r="B3" s="99"/>
      <c r="C3" s="99"/>
      <c r="D3" s="99"/>
      <c r="E3" s="99"/>
      <c r="F3" s="99"/>
      <c r="G3" s="99"/>
      <c r="H3" s="14"/>
      <c r="I3" s="14"/>
      <c r="J3" s="14"/>
      <c r="K3" s="14"/>
      <c r="L3" s="14"/>
    </row>
    <row r="4" spans="2:12" ht="12.75">
      <c r="B4" s="1"/>
      <c r="H4" s="17"/>
      <c r="I4" s="17"/>
      <c r="J4" s="17"/>
      <c r="K4" s="17"/>
      <c r="L4" s="17"/>
    </row>
    <row r="5" spans="1:15" ht="36" customHeight="1">
      <c r="A5" s="100" t="s">
        <v>3</v>
      </c>
      <c r="B5" s="100"/>
      <c r="C5" s="100"/>
      <c r="D5" s="100"/>
      <c r="E5" s="100"/>
      <c r="F5" s="100"/>
      <c r="G5" s="100"/>
      <c r="H5" s="80"/>
      <c r="I5" s="80"/>
      <c r="J5" s="80"/>
      <c r="K5" s="80"/>
      <c r="L5" s="80"/>
      <c r="M5" s="86"/>
      <c r="N5" s="86"/>
      <c r="O5" s="86"/>
    </row>
    <row r="6" spans="2:12" ht="12.75">
      <c r="B6" s="1"/>
      <c r="H6" s="17"/>
      <c r="I6" s="17"/>
      <c r="J6" s="17"/>
      <c r="K6" s="17"/>
      <c r="L6" s="17"/>
    </row>
    <row r="7" spans="1:12" ht="83.25" customHeight="1">
      <c r="A7" s="101" t="s">
        <v>49</v>
      </c>
      <c r="B7" s="101"/>
      <c r="C7" s="101"/>
      <c r="D7" s="101"/>
      <c r="E7" s="101"/>
      <c r="F7" s="101"/>
      <c r="G7" s="101"/>
      <c r="H7" s="81"/>
      <c r="I7" s="81"/>
      <c r="J7" s="81"/>
      <c r="K7" s="81"/>
      <c r="L7" s="81"/>
    </row>
    <row r="8" spans="2:12" ht="12.75">
      <c r="B8" s="1"/>
      <c r="H8" s="17"/>
      <c r="I8" s="17"/>
      <c r="J8" s="17"/>
      <c r="K8" s="17"/>
      <c r="L8" s="17"/>
    </row>
    <row r="9" spans="1:12" ht="48.75" customHeight="1">
      <c r="A9" s="102" t="s">
        <v>24</v>
      </c>
      <c r="B9" s="102"/>
      <c r="C9" s="102"/>
      <c r="D9" s="102"/>
      <c r="E9" s="102"/>
      <c r="F9" s="102"/>
      <c r="G9" s="102"/>
      <c r="H9" s="77"/>
      <c r="I9" s="77"/>
      <c r="J9" s="77"/>
      <c r="K9" s="77"/>
      <c r="L9" s="77"/>
    </row>
    <row r="10" spans="2:12" ht="13.5" thickBot="1">
      <c r="B10" s="1"/>
      <c r="H10" s="17"/>
      <c r="I10" s="17"/>
      <c r="J10" s="17"/>
      <c r="K10" s="17"/>
      <c r="L10" s="17"/>
    </row>
    <row r="11" spans="1:13" s="2" customFormat="1" ht="70.5" customHeight="1" thickBot="1">
      <c r="A11" s="37" t="s">
        <v>25</v>
      </c>
      <c r="B11" s="38" t="s">
        <v>15</v>
      </c>
      <c r="C11" s="39" t="s">
        <v>34</v>
      </c>
      <c r="D11" s="39" t="s">
        <v>22</v>
      </c>
      <c r="E11" s="40" t="s">
        <v>35</v>
      </c>
      <c r="F11" s="40" t="s">
        <v>20</v>
      </c>
      <c r="G11" s="49" t="s">
        <v>21</v>
      </c>
      <c r="H11" s="9"/>
      <c r="I11" s="78"/>
      <c r="J11" s="9"/>
      <c r="K11" s="9"/>
      <c r="L11" s="9"/>
      <c r="M11" s="10"/>
    </row>
    <row r="12" spans="1:13" ht="40.5" customHeight="1">
      <c r="A12" s="46">
        <v>1</v>
      </c>
      <c r="B12" s="35" t="s">
        <v>16</v>
      </c>
      <c r="C12" s="34" t="s">
        <v>36</v>
      </c>
      <c r="D12" s="34">
        <v>200</v>
      </c>
      <c r="E12" s="36" t="s">
        <v>37</v>
      </c>
      <c r="F12" s="36">
        <v>100</v>
      </c>
      <c r="G12" s="50">
        <f aca="true" t="shared" si="0" ref="G12:G22">D12-F12</f>
        <v>100</v>
      </c>
      <c r="H12" s="8"/>
      <c r="I12" s="17"/>
      <c r="J12" s="11"/>
      <c r="K12" s="10"/>
      <c r="L12" s="12"/>
      <c r="M12" s="8"/>
    </row>
    <row r="13" spans="1:13" ht="16.5" customHeight="1">
      <c r="A13" s="47">
        <v>2</v>
      </c>
      <c r="B13" s="23"/>
      <c r="C13" s="28" t="s">
        <v>12</v>
      </c>
      <c r="D13" s="28">
        <v>50</v>
      </c>
      <c r="E13" s="31"/>
      <c r="F13" s="31">
        <v>0</v>
      </c>
      <c r="G13" s="51">
        <f t="shared" si="0"/>
        <v>50</v>
      </c>
      <c r="H13" s="8"/>
      <c r="I13" s="17"/>
      <c r="J13" s="11"/>
      <c r="K13" s="10"/>
      <c r="L13" s="12"/>
      <c r="M13" s="8"/>
    </row>
    <row r="14" spans="1:13" ht="15" customHeight="1">
      <c r="A14" s="47">
        <v>3</v>
      </c>
      <c r="B14" s="23"/>
      <c r="C14" s="29"/>
      <c r="D14" s="28">
        <v>0</v>
      </c>
      <c r="E14" s="31"/>
      <c r="F14" s="31">
        <v>0</v>
      </c>
      <c r="G14" s="51">
        <f t="shared" si="0"/>
        <v>0</v>
      </c>
      <c r="H14" s="8"/>
      <c r="I14" s="17"/>
      <c r="J14" s="11"/>
      <c r="K14" s="10"/>
      <c r="L14" s="12"/>
      <c r="M14" s="8"/>
    </row>
    <row r="15" spans="1:13" ht="12.75">
      <c r="A15" s="47">
        <v>4</v>
      </c>
      <c r="B15" s="23"/>
      <c r="C15" s="29"/>
      <c r="D15" s="29">
        <v>0</v>
      </c>
      <c r="E15" s="32"/>
      <c r="F15" s="32">
        <v>0</v>
      </c>
      <c r="G15" s="51">
        <f t="shared" si="0"/>
        <v>0</v>
      </c>
      <c r="H15" s="8"/>
      <c r="I15" s="17"/>
      <c r="J15" s="11"/>
      <c r="K15" s="8"/>
      <c r="L15" s="12"/>
      <c r="M15" s="8"/>
    </row>
    <row r="16" spans="1:13" ht="12.75">
      <c r="A16" s="47">
        <v>5</v>
      </c>
      <c r="B16" s="23" t="s">
        <v>40</v>
      </c>
      <c r="C16" s="28"/>
      <c r="D16" s="29">
        <v>0</v>
      </c>
      <c r="E16" s="32"/>
      <c r="F16" s="32">
        <v>0</v>
      </c>
      <c r="G16" s="51">
        <f t="shared" si="0"/>
        <v>0</v>
      </c>
      <c r="H16" s="8"/>
      <c r="I16" s="17"/>
      <c r="J16" s="11"/>
      <c r="K16" s="8"/>
      <c r="L16" s="12"/>
      <c r="M16" s="8"/>
    </row>
    <row r="17" spans="1:13" ht="12.75">
      <c r="A17" s="47">
        <v>6</v>
      </c>
      <c r="B17" s="23"/>
      <c r="C17" s="28"/>
      <c r="D17" s="29">
        <v>0</v>
      </c>
      <c r="E17" s="32"/>
      <c r="F17" s="32">
        <v>0</v>
      </c>
      <c r="G17" s="51">
        <f t="shared" si="0"/>
        <v>0</v>
      </c>
      <c r="H17" s="8"/>
      <c r="I17" s="17"/>
      <c r="J17" s="11"/>
      <c r="K17" s="8"/>
      <c r="L17" s="12"/>
      <c r="M17" s="8"/>
    </row>
    <row r="18" spans="1:13" ht="25.5">
      <c r="A18" s="47">
        <v>7</v>
      </c>
      <c r="B18" s="23" t="s">
        <v>17</v>
      </c>
      <c r="C18" s="28" t="s">
        <v>13</v>
      </c>
      <c r="D18" s="29">
        <v>0</v>
      </c>
      <c r="E18" s="32"/>
      <c r="F18" s="32">
        <v>0</v>
      </c>
      <c r="G18" s="51">
        <f t="shared" si="0"/>
        <v>0</v>
      </c>
      <c r="H18" s="8"/>
      <c r="I18" s="17"/>
      <c r="J18" s="11"/>
      <c r="K18" s="8"/>
      <c r="L18" s="12"/>
      <c r="M18" s="8"/>
    </row>
    <row r="19" spans="1:13" ht="12.75">
      <c r="A19" s="47">
        <v>8</v>
      </c>
      <c r="B19" s="23"/>
      <c r="C19" s="29" t="s">
        <v>14</v>
      </c>
      <c r="D19" s="29">
        <v>0</v>
      </c>
      <c r="E19" s="32"/>
      <c r="F19" s="32">
        <v>0</v>
      </c>
      <c r="G19" s="51">
        <f t="shared" si="0"/>
        <v>0</v>
      </c>
      <c r="H19" s="8"/>
      <c r="I19" s="17"/>
      <c r="J19" s="11"/>
      <c r="K19" s="8"/>
      <c r="L19" s="12"/>
      <c r="M19" s="8"/>
    </row>
    <row r="20" spans="1:13" ht="25.5">
      <c r="A20" s="47">
        <v>9</v>
      </c>
      <c r="B20" s="24" t="s">
        <v>18</v>
      </c>
      <c r="C20" s="34" t="s">
        <v>19</v>
      </c>
      <c r="D20" s="29">
        <v>10</v>
      </c>
      <c r="E20" s="32"/>
      <c r="F20" s="32">
        <v>0</v>
      </c>
      <c r="G20" s="51">
        <f t="shared" si="0"/>
        <v>10</v>
      </c>
      <c r="H20" s="8"/>
      <c r="I20" s="17"/>
      <c r="J20" s="11"/>
      <c r="K20" s="8"/>
      <c r="L20" s="12"/>
      <c r="M20" s="8"/>
    </row>
    <row r="21" spans="1:13" ht="12.75">
      <c r="A21" s="47" t="s">
        <v>39</v>
      </c>
      <c r="B21" s="23"/>
      <c r="C21" s="28"/>
      <c r="D21" s="29">
        <v>0</v>
      </c>
      <c r="E21" s="32"/>
      <c r="F21" s="32">
        <v>0</v>
      </c>
      <c r="G21" s="51">
        <f t="shared" si="0"/>
        <v>0</v>
      </c>
      <c r="H21" s="8"/>
      <c r="I21" s="17"/>
      <c r="J21" s="11"/>
      <c r="K21" s="8"/>
      <c r="L21" s="12"/>
      <c r="M21" s="8"/>
    </row>
    <row r="22" spans="1:13" ht="13.5" thickBot="1">
      <c r="A22" s="48" t="s">
        <v>23</v>
      </c>
      <c r="B22" s="25"/>
      <c r="C22" s="30"/>
      <c r="D22" s="30">
        <v>0</v>
      </c>
      <c r="E22" s="33"/>
      <c r="F22" s="33">
        <v>0</v>
      </c>
      <c r="G22" s="52">
        <f t="shared" si="0"/>
        <v>0</v>
      </c>
      <c r="H22" s="8"/>
      <c r="I22" s="17"/>
      <c r="J22" s="11"/>
      <c r="K22" s="8"/>
      <c r="L22" s="12"/>
      <c r="M22" s="8"/>
    </row>
    <row r="23" spans="1:13" ht="16.5" customHeight="1" thickBot="1">
      <c r="A23" s="41"/>
      <c r="B23" s="42" t="s">
        <v>11</v>
      </c>
      <c r="C23" s="43"/>
      <c r="D23" s="44">
        <f>SUM(D12:D22)</f>
        <v>260</v>
      </c>
      <c r="E23" s="44"/>
      <c r="F23" s="44">
        <f>SUM(F12:F22)</f>
        <v>100</v>
      </c>
      <c r="G23" s="45">
        <f>SUM(G12:G22)</f>
        <v>160</v>
      </c>
      <c r="H23" s="19"/>
      <c r="I23" s="82"/>
      <c r="J23" s="11"/>
      <c r="K23" s="8"/>
      <c r="L23" s="12"/>
      <c r="M23" s="8"/>
    </row>
    <row r="24" spans="2:13" ht="16.5" customHeight="1">
      <c r="B24" s="20"/>
      <c r="C24" s="7"/>
      <c r="D24" s="19"/>
      <c r="E24" s="19"/>
      <c r="F24" s="19"/>
      <c r="G24" s="19"/>
      <c r="H24" s="19"/>
      <c r="I24" s="17"/>
      <c r="J24" s="11"/>
      <c r="K24" s="8"/>
      <c r="L24" s="12"/>
      <c r="M24" s="8"/>
    </row>
    <row r="25" spans="1:12" ht="90" customHeight="1">
      <c r="A25" s="103" t="s">
        <v>45</v>
      </c>
      <c r="B25" s="103"/>
      <c r="C25" s="103"/>
      <c r="D25" s="103"/>
      <c r="E25" s="103"/>
      <c r="F25" s="103"/>
      <c r="G25" s="103"/>
      <c r="H25" s="83"/>
      <c r="I25" s="16"/>
      <c r="J25" s="16"/>
      <c r="K25" s="16"/>
      <c r="L25" s="16"/>
    </row>
    <row r="26" spans="2:12" ht="12.75">
      <c r="B26" s="3"/>
      <c r="H26" s="17"/>
      <c r="I26" s="17"/>
      <c r="J26" s="17"/>
      <c r="K26" s="17"/>
      <c r="L26" s="17"/>
    </row>
    <row r="27" spans="1:12" ht="12.75">
      <c r="A27" s="104" t="s">
        <v>10</v>
      </c>
      <c r="B27" s="104"/>
      <c r="C27" s="104"/>
      <c r="D27" s="104"/>
      <c r="E27" s="104"/>
      <c r="F27" s="104"/>
      <c r="G27" s="104"/>
      <c r="H27" s="18"/>
      <c r="I27" s="18"/>
      <c r="J27" s="18"/>
      <c r="K27" s="18"/>
      <c r="L27" s="18"/>
    </row>
    <row r="28" spans="2:12" ht="12.75">
      <c r="B28" s="3"/>
      <c r="H28" s="17"/>
      <c r="I28" s="17"/>
      <c r="J28" s="17"/>
      <c r="K28" s="17"/>
      <c r="L28" s="17"/>
    </row>
    <row r="29" spans="8:12" ht="12.75">
      <c r="H29" s="17"/>
      <c r="I29" s="17"/>
      <c r="J29" s="17"/>
      <c r="K29" s="17"/>
      <c r="L29" s="17"/>
    </row>
    <row r="30" spans="8:12" ht="12.75">
      <c r="H30" s="17"/>
      <c r="I30" s="17"/>
      <c r="J30" s="17"/>
      <c r="K30" s="17"/>
      <c r="L30" s="17"/>
    </row>
    <row r="31" spans="2:12" ht="22.5" customHeight="1">
      <c r="B31" s="105" t="s">
        <v>0</v>
      </c>
      <c r="C31" s="105"/>
      <c r="D31" s="105"/>
      <c r="E31" s="105"/>
      <c r="F31" s="105"/>
      <c r="G31" s="105"/>
      <c r="H31" s="65"/>
      <c r="I31" s="14"/>
      <c r="J31" s="17"/>
      <c r="K31" s="17"/>
      <c r="L31" s="17"/>
    </row>
    <row r="32" spans="2:12" ht="13.5" thickBot="1">
      <c r="B32" s="106"/>
      <c r="C32" s="106"/>
      <c r="D32" s="106"/>
      <c r="E32" s="106"/>
      <c r="F32" s="106"/>
      <c r="G32" s="106"/>
      <c r="H32" s="65"/>
      <c r="I32" s="14"/>
      <c r="J32" s="17"/>
      <c r="K32" s="17"/>
      <c r="L32" s="17"/>
    </row>
    <row r="33" spans="2:12" ht="37.5" customHeight="1" thickBot="1">
      <c r="B33" s="13" t="s">
        <v>4</v>
      </c>
      <c r="C33" s="95" t="s">
        <v>5</v>
      </c>
      <c r="D33" s="96"/>
      <c r="E33" s="97" t="s">
        <v>6</v>
      </c>
      <c r="F33" s="98"/>
      <c r="G33" s="69" t="s">
        <v>38</v>
      </c>
      <c r="H33" s="65"/>
      <c r="I33" s="17"/>
      <c r="J33" s="17"/>
      <c r="K33" s="17"/>
      <c r="L33" s="17"/>
    </row>
    <row r="34" spans="2:12" ht="18.75" customHeight="1">
      <c r="B34" s="26" t="s">
        <v>7</v>
      </c>
      <c r="C34" s="93">
        <v>0.55</v>
      </c>
      <c r="D34" s="94"/>
      <c r="E34" s="92">
        <f>G23/100*55</f>
        <v>88</v>
      </c>
      <c r="F34" s="92"/>
      <c r="G34" s="72">
        <f>E34/D23</f>
        <v>0.3384615384615385</v>
      </c>
      <c r="H34" s="15"/>
      <c r="I34" s="17"/>
      <c r="J34" s="17"/>
      <c r="K34" s="17"/>
      <c r="L34" s="17"/>
    </row>
    <row r="35" spans="2:12" ht="12.75">
      <c r="B35" s="27" t="s">
        <v>8</v>
      </c>
      <c r="C35" s="89">
        <v>0.45</v>
      </c>
      <c r="D35" s="90"/>
      <c r="E35" s="91">
        <f>G23/100*45</f>
        <v>72</v>
      </c>
      <c r="F35" s="91"/>
      <c r="G35" s="71">
        <f>E35/D23</f>
        <v>0.27692307692307694</v>
      </c>
      <c r="H35" s="15"/>
      <c r="I35" s="17"/>
      <c r="J35" s="17"/>
      <c r="K35" s="17"/>
      <c r="L35" s="17"/>
    </row>
    <row r="36" spans="2:12" ht="12.75">
      <c r="B36" s="27" t="s">
        <v>9</v>
      </c>
      <c r="C36" s="89">
        <v>0.35</v>
      </c>
      <c r="D36" s="90"/>
      <c r="E36" s="91">
        <f>G23/100*35</f>
        <v>56</v>
      </c>
      <c r="F36" s="91"/>
      <c r="G36" s="70">
        <f>E36/D23</f>
        <v>0.2153846153846154</v>
      </c>
      <c r="H36" s="15"/>
      <c r="I36" s="17"/>
      <c r="J36" s="17"/>
      <c r="K36" s="17"/>
      <c r="L36" s="17"/>
    </row>
    <row r="37" spans="8:12" ht="12.75">
      <c r="H37" s="17"/>
      <c r="I37" s="17"/>
      <c r="J37" s="17"/>
      <c r="K37" s="17"/>
      <c r="L37" s="17"/>
    </row>
    <row r="38" spans="8:12" ht="12.75">
      <c r="H38" s="17"/>
      <c r="I38" s="17"/>
      <c r="J38" s="17"/>
      <c r="K38" s="17"/>
      <c r="L38" s="17"/>
    </row>
    <row r="39" spans="1:12" ht="12.75">
      <c r="A39" s="85" t="s">
        <v>42</v>
      </c>
      <c r="B39" s="67" t="s">
        <v>43</v>
      </c>
      <c r="H39" s="17"/>
      <c r="I39" s="17"/>
      <c r="J39" s="17"/>
      <c r="K39" s="17"/>
      <c r="L39" s="17"/>
    </row>
    <row r="40" spans="2:12" ht="12.75">
      <c r="B40" s="67" t="s">
        <v>44</v>
      </c>
      <c r="H40" s="17"/>
      <c r="I40" s="17"/>
      <c r="J40" s="17"/>
      <c r="K40" s="17"/>
      <c r="L40" s="17"/>
    </row>
    <row r="41" spans="8:12" ht="12.75">
      <c r="H41" s="17"/>
      <c r="I41" s="17"/>
      <c r="J41" s="17"/>
      <c r="K41" s="17"/>
      <c r="L41" s="17"/>
    </row>
    <row r="42" spans="8:12" ht="12.75">
      <c r="H42" s="17"/>
      <c r="I42" s="17"/>
      <c r="J42" s="17"/>
      <c r="K42" s="17"/>
      <c r="L42" s="17"/>
    </row>
    <row r="43" spans="8:12" ht="12.75">
      <c r="H43" s="17"/>
      <c r="I43" s="17"/>
      <c r="J43" s="17"/>
      <c r="K43" s="17"/>
      <c r="L43" s="17"/>
    </row>
    <row r="44" spans="8:12" ht="12.75">
      <c r="H44" s="17"/>
      <c r="I44" s="17"/>
      <c r="J44" s="17"/>
      <c r="K44" s="17"/>
      <c r="L44" s="17"/>
    </row>
    <row r="45" spans="8:12" ht="12.75">
      <c r="H45" s="17"/>
      <c r="I45" s="17"/>
      <c r="J45" s="17"/>
      <c r="K45" s="17"/>
      <c r="L45" s="17"/>
    </row>
    <row r="46" spans="8:12" ht="12.75">
      <c r="H46" s="17"/>
      <c r="I46" s="17"/>
      <c r="J46" s="17"/>
      <c r="K46" s="17"/>
      <c r="L46" s="17"/>
    </row>
    <row r="47" spans="8:12" ht="12.75">
      <c r="H47" s="17"/>
      <c r="I47" s="17"/>
      <c r="J47" s="17"/>
      <c r="K47" s="17"/>
      <c r="L47" s="17"/>
    </row>
    <row r="48" spans="8:12" ht="12.75">
      <c r="H48" s="17"/>
      <c r="I48" s="17"/>
      <c r="J48" s="17"/>
      <c r="K48" s="17"/>
      <c r="L48" s="17"/>
    </row>
    <row r="49" spans="8:12" ht="12.75">
      <c r="H49" s="17"/>
      <c r="I49" s="17"/>
      <c r="J49" s="17"/>
      <c r="K49" s="17"/>
      <c r="L49" s="17"/>
    </row>
    <row r="50" spans="8:12" ht="12.75">
      <c r="H50" s="17"/>
      <c r="I50" s="17"/>
      <c r="J50" s="17"/>
      <c r="K50" s="17"/>
      <c r="L50" s="17"/>
    </row>
    <row r="51" spans="8:12" ht="12.75">
      <c r="H51" s="17"/>
      <c r="I51" s="17"/>
      <c r="J51" s="17"/>
      <c r="K51" s="17"/>
      <c r="L51" s="17"/>
    </row>
    <row r="52" spans="8:12" ht="12.75">
      <c r="H52" s="17"/>
      <c r="I52" s="17"/>
      <c r="J52" s="17"/>
      <c r="K52" s="17"/>
      <c r="L52" s="17"/>
    </row>
    <row r="53" spans="8:12" ht="12.75">
      <c r="H53" s="17"/>
      <c r="I53" s="17"/>
      <c r="J53" s="17"/>
      <c r="K53" s="17"/>
      <c r="L53" s="17"/>
    </row>
    <row r="54" spans="8:12" ht="12.75">
      <c r="H54" s="17"/>
      <c r="I54" s="17"/>
      <c r="J54" s="17"/>
      <c r="K54" s="17"/>
      <c r="L54" s="17"/>
    </row>
  </sheetData>
  <autoFilter ref="B33:B36"/>
  <mergeCells count="15">
    <mergeCell ref="C36:D36"/>
    <mergeCell ref="E36:F36"/>
    <mergeCell ref="E34:F34"/>
    <mergeCell ref="C34:D34"/>
    <mergeCell ref="C35:D35"/>
    <mergeCell ref="E35:F35"/>
    <mergeCell ref="C33:D33"/>
    <mergeCell ref="E33:F33"/>
    <mergeCell ref="A1:G3"/>
    <mergeCell ref="A5:G5"/>
    <mergeCell ref="A7:G7"/>
    <mergeCell ref="A9:G9"/>
    <mergeCell ref="A25:G25"/>
    <mergeCell ref="A27:G27"/>
    <mergeCell ref="B31:G32"/>
  </mergeCells>
  <printOptions/>
  <pageMargins left="0.96" right="0.75" top="1" bottom="1" header="0.4921259845" footer="0.4921259845"/>
  <pageSetup fitToHeight="2" fitToWidth="1" horizontalDpi="300" verticalDpi="300" orientation="landscape" paperSize="9" scale="75"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44"/>
  <sheetViews>
    <sheetView view="pageBreakPreview" zoomScaleSheetLayoutView="100" workbookViewId="0" topLeftCell="A1">
      <selection activeCell="D33" sqref="D33"/>
    </sheetView>
  </sheetViews>
  <sheetFormatPr defaultColWidth="9.140625" defaultRowHeight="12.75"/>
  <cols>
    <col min="1" max="1" width="14.7109375" style="0" customWidth="1"/>
    <col min="2" max="2" width="29.421875" style="0" customWidth="1"/>
    <col min="3" max="3" width="24.28125" style="0" customWidth="1"/>
    <col min="4" max="4" width="22.28125" style="0" customWidth="1"/>
    <col min="5" max="5" width="29.00390625" style="0" customWidth="1"/>
    <col min="6" max="6" width="26.421875" style="0" customWidth="1"/>
    <col min="7" max="7" width="30.28125" style="0" customWidth="1"/>
    <col min="8" max="8" width="15.7109375" style="17" customWidth="1"/>
    <col min="9" max="11" width="9.140625" style="17" customWidth="1"/>
  </cols>
  <sheetData>
    <row r="1" spans="1:11" ht="12.75" customHeight="1">
      <c r="A1" s="99" t="s">
        <v>2</v>
      </c>
      <c r="B1" s="99"/>
      <c r="C1" s="99"/>
      <c r="D1" s="99"/>
      <c r="E1" s="99"/>
      <c r="F1" s="99"/>
      <c r="G1" s="99"/>
      <c r="H1" s="14"/>
      <c r="I1" s="14"/>
      <c r="J1" s="14"/>
      <c r="K1" s="14"/>
    </row>
    <row r="2" spans="1:11" ht="12.75">
      <c r="A2" s="99"/>
      <c r="B2" s="99"/>
      <c r="C2" s="99"/>
      <c r="D2" s="99"/>
      <c r="E2" s="99"/>
      <c r="F2" s="99"/>
      <c r="G2" s="99"/>
      <c r="H2" s="14"/>
      <c r="I2" s="14"/>
      <c r="J2" s="14"/>
      <c r="K2" s="14"/>
    </row>
    <row r="3" spans="1:11" ht="12.75">
      <c r="A3" s="99"/>
      <c r="B3" s="99"/>
      <c r="C3" s="99"/>
      <c r="D3" s="99"/>
      <c r="E3" s="99"/>
      <c r="F3" s="99"/>
      <c r="G3" s="99"/>
      <c r="H3" s="14"/>
      <c r="I3" s="14"/>
      <c r="J3" s="14"/>
      <c r="K3" s="14"/>
    </row>
    <row r="4" ht="12.75">
      <c r="A4" s="1"/>
    </row>
    <row r="5" spans="1:11" ht="12.75">
      <c r="A5" s="112" t="s">
        <v>1</v>
      </c>
      <c r="B5" s="112"/>
      <c r="C5" s="112"/>
      <c r="D5" s="112"/>
      <c r="E5" s="112"/>
      <c r="F5" s="112"/>
      <c r="G5" s="112"/>
      <c r="H5" s="75"/>
      <c r="I5" s="75"/>
      <c r="J5" s="75"/>
      <c r="K5" s="75"/>
    </row>
    <row r="6" spans="1:7" ht="12.75">
      <c r="A6" s="112"/>
      <c r="B6" s="112"/>
      <c r="C6" s="112"/>
      <c r="D6" s="112"/>
      <c r="E6" s="112"/>
      <c r="F6" s="112"/>
      <c r="G6" s="112"/>
    </row>
    <row r="7" ht="12.75">
      <c r="A7" s="1"/>
    </row>
    <row r="8" spans="1:12" ht="72.75" customHeight="1">
      <c r="A8" s="110" t="s">
        <v>50</v>
      </c>
      <c r="B8" s="110"/>
      <c r="C8" s="110"/>
      <c r="D8" s="110"/>
      <c r="E8" s="110"/>
      <c r="F8" s="110"/>
      <c r="G8" s="110"/>
      <c r="H8" s="76"/>
      <c r="I8" s="76"/>
      <c r="J8" s="76"/>
      <c r="K8" s="76"/>
      <c r="L8" s="7"/>
    </row>
    <row r="9" ht="12.75">
      <c r="A9" s="1"/>
    </row>
    <row r="10" ht="12.75">
      <c r="A10" s="1"/>
    </row>
    <row r="11" spans="1:11" ht="39.75" customHeight="1">
      <c r="A11" s="111" t="s">
        <v>28</v>
      </c>
      <c r="B11" s="111"/>
      <c r="C11" s="111"/>
      <c r="D11" s="111"/>
      <c r="E11" s="111"/>
      <c r="F11" s="111"/>
      <c r="G11" s="111"/>
      <c r="H11" s="77"/>
      <c r="I11" s="77"/>
      <c r="J11" s="77"/>
      <c r="K11" s="77"/>
    </row>
    <row r="12" ht="13.5" thickBot="1">
      <c r="A12" s="1"/>
    </row>
    <row r="13" spans="1:13" s="2" customFormat="1" ht="70.5" customHeight="1" thickBot="1">
      <c r="A13" s="37" t="s">
        <v>25</v>
      </c>
      <c r="B13" s="38" t="s">
        <v>15</v>
      </c>
      <c r="C13" s="39" t="s">
        <v>30</v>
      </c>
      <c r="D13" s="39" t="s">
        <v>22</v>
      </c>
      <c r="E13" s="40" t="s">
        <v>31</v>
      </c>
      <c r="F13" s="40" t="s">
        <v>20</v>
      </c>
      <c r="G13" s="49" t="s">
        <v>21</v>
      </c>
      <c r="H13" s="9"/>
      <c r="I13" s="78"/>
      <c r="J13" s="9"/>
      <c r="K13" s="9"/>
      <c r="L13" s="9"/>
      <c r="M13" s="10"/>
    </row>
    <row r="14" spans="1:13" ht="76.5" customHeight="1">
      <c r="A14" s="46">
        <v>1</v>
      </c>
      <c r="B14" s="57" t="s">
        <v>16</v>
      </c>
      <c r="C14" s="34" t="s">
        <v>32</v>
      </c>
      <c r="D14" s="34">
        <v>100</v>
      </c>
      <c r="E14" s="54" t="s">
        <v>29</v>
      </c>
      <c r="F14" s="58">
        <v>50</v>
      </c>
      <c r="G14" s="50">
        <f aca="true" t="shared" si="0" ref="G14:G24">D14-F14</f>
        <v>50</v>
      </c>
      <c r="H14" s="8"/>
      <c r="J14" s="11"/>
      <c r="K14" s="10"/>
      <c r="L14" s="12"/>
      <c r="M14" s="8"/>
    </row>
    <row r="15" spans="1:13" ht="61.5" customHeight="1">
      <c r="A15" s="47">
        <v>2</v>
      </c>
      <c r="B15" s="53"/>
      <c r="C15" s="28"/>
      <c r="D15" s="28">
        <v>0</v>
      </c>
      <c r="E15" s="54"/>
      <c r="F15" s="54">
        <v>0</v>
      </c>
      <c r="G15" s="51">
        <f t="shared" si="0"/>
        <v>0</v>
      </c>
      <c r="H15" s="8"/>
      <c r="J15" s="11"/>
      <c r="K15" s="10"/>
      <c r="L15" s="12"/>
      <c r="M15" s="8"/>
    </row>
    <row r="16" spans="1:13" ht="15" customHeight="1">
      <c r="A16" s="47">
        <v>3</v>
      </c>
      <c r="B16" s="23" t="s">
        <v>40</v>
      </c>
      <c r="C16" s="29"/>
      <c r="D16" s="28">
        <v>0</v>
      </c>
      <c r="E16" s="54"/>
      <c r="F16" s="54">
        <v>0</v>
      </c>
      <c r="G16" s="51">
        <f t="shared" si="0"/>
        <v>0</v>
      </c>
      <c r="H16" s="8"/>
      <c r="J16" s="11"/>
      <c r="K16" s="10"/>
      <c r="L16" s="12"/>
      <c r="M16" s="8"/>
    </row>
    <row r="17" spans="1:13" ht="12.75">
      <c r="A17" s="47">
        <v>4</v>
      </c>
      <c r="B17" s="53"/>
      <c r="C17" s="29"/>
      <c r="D17" s="29">
        <v>0</v>
      </c>
      <c r="E17" s="55"/>
      <c r="F17" s="55">
        <v>0</v>
      </c>
      <c r="G17" s="51">
        <f t="shared" si="0"/>
        <v>0</v>
      </c>
      <c r="H17" s="8"/>
      <c r="J17" s="11"/>
      <c r="K17" s="8"/>
      <c r="L17" s="12"/>
      <c r="M17" s="8"/>
    </row>
    <row r="18" spans="1:13" ht="12.75">
      <c r="A18" s="47">
        <v>5</v>
      </c>
      <c r="B18" s="53"/>
      <c r="C18" s="28"/>
      <c r="D18" s="29">
        <v>0</v>
      </c>
      <c r="E18" s="55"/>
      <c r="F18" s="55">
        <v>0</v>
      </c>
      <c r="G18" s="51">
        <f t="shared" si="0"/>
        <v>0</v>
      </c>
      <c r="H18" s="8"/>
      <c r="J18" s="11"/>
      <c r="K18" s="8"/>
      <c r="L18" s="12"/>
      <c r="M18" s="8"/>
    </row>
    <row r="19" spans="1:13" ht="12.75">
      <c r="A19" s="47">
        <v>6</v>
      </c>
      <c r="B19" s="53"/>
      <c r="C19" s="28"/>
      <c r="D19" s="29">
        <v>0</v>
      </c>
      <c r="E19" s="55"/>
      <c r="F19" s="55">
        <v>0</v>
      </c>
      <c r="G19" s="51">
        <f t="shared" si="0"/>
        <v>0</v>
      </c>
      <c r="H19" s="8"/>
      <c r="J19" s="11"/>
      <c r="K19" s="8"/>
      <c r="L19" s="12"/>
      <c r="M19" s="8"/>
    </row>
    <row r="20" spans="1:13" ht="38.25">
      <c r="A20" s="47">
        <v>7</v>
      </c>
      <c r="B20" s="53" t="s">
        <v>17</v>
      </c>
      <c r="C20" s="28" t="s">
        <v>41</v>
      </c>
      <c r="D20" s="29">
        <v>50</v>
      </c>
      <c r="E20" s="55" t="s">
        <v>33</v>
      </c>
      <c r="F20" s="55">
        <v>0</v>
      </c>
      <c r="G20" s="51">
        <f t="shared" si="0"/>
        <v>50</v>
      </c>
      <c r="H20" s="8"/>
      <c r="J20" s="11"/>
      <c r="K20" s="8"/>
      <c r="L20" s="12"/>
      <c r="M20" s="8"/>
    </row>
    <row r="21" spans="1:13" ht="12.75">
      <c r="A21" s="47">
        <v>8</v>
      </c>
      <c r="B21" s="53"/>
      <c r="C21" s="29" t="s">
        <v>14</v>
      </c>
      <c r="D21" s="29">
        <v>0</v>
      </c>
      <c r="E21" s="55"/>
      <c r="F21" s="55">
        <v>0</v>
      </c>
      <c r="G21" s="51">
        <f t="shared" si="0"/>
        <v>0</v>
      </c>
      <c r="H21" s="8"/>
      <c r="J21" s="11"/>
      <c r="K21" s="8"/>
      <c r="L21" s="12"/>
      <c r="M21" s="8"/>
    </row>
    <row r="22" spans="1:13" ht="25.5">
      <c r="A22" s="47">
        <v>9</v>
      </c>
      <c r="B22" s="56" t="s">
        <v>18</v>
      </c>
      <c r="C22" s="28" t="s">
        <v>19</v>
      </c>
      <c r="D22" s="29">
        <v>10</v>
      </c>
      <c r="E22" s="55"/>
      <c r="F22" s="55">
        <v>0</v>
      </c>
      <c r="G22" s="51">
        <f t="shared" si="0"/>
        <v>10</v>
      </c>
      <c r="H22" s="8"/>
      <c r="J22" s="11"/>
      <c r="K22" s="8"/>
      <c r="L22" s="12"/>
      <c r="M22" s="8"/>
    </row>
    <row r="23" spans="1:13" ht="12.75">
      <c r="A23" s="47" t="s">
        <v>23</v>
      </c>
      <c r="B23" s="53"/>
      <c r="C23" s="28"/>
      <c r="D23" s="29">
        <v>0</v>
      </c>
      <c r="E23" s="55"/>
      <c r="F23" s="55">
        <v>0</v>
      </c>
      <c r="G23" s="51">
        <f t="shared" si="0"/>
        <v>0</v>
      </c>
      <c r="H23" s="8"/>
      <c r="J23" s="11"/>
      <c r="K23" s="8"/>
      <c r="L23" s="12"/>
      <c r="M23" s="8"/>
    </row>
    <row r="24" spans="1:13" ht="13.5" thickBot="1">
      <c r="A24" s="48" t="s">
        <v>23</v>
      </c>
      <c r="B24" s="59"/>
      <c r="C24" s="30"/>
      <c r="D24" s="30">
        <v>0</v>
      </c>
      <c r="E24" s="60"/>
      <c r="F24" s="60">
        <v>0</v>
      </c>
      <c r="G24" s="52">
        <f t="shared" si="0"/>
        <v>0</v>
      </c>
      <c r="H24" s="8"/>
      <c r="J24" s="11"/>
      <c r="K24" s="8"/>
      <c r="L24" s="12"/>
      <c r="M24" s="8"/>
    </row>
    <row r="25" spans="1:13" ht="16.5" customHeight="1" thickBot="1">
      <c r="A25" s="61"/>
      <c r="B25" s="42" t="s">
        <v>11</v>
      </c>
      <c r="C25" s="62"/>
      <c r="D25" s="44">
        <f>SUM(D14:D24)</f>
        <v>160</v>
      </c>
      <c r="E25" s="44"/>
      <c r="F25" s="44">
        <f>SUM(F14:F24)</f>
        <v>50</v>
      </c>
      <c r="G25" s="45">
        <f>SUM(G14:G24)</f>
        <v>110</v>
      </c>
      <c r="H25" s="19"/>
      <c r="J25" s="11"/>
      <c r="K25" s="8"/>
      <c r="L25" s="12"/>
      <c r="M25" s="8"/>
    </row>
    <row r="26" ht="12.75">
      <c r="A26" s="1"/>
    </row>
    <row r="27" ht="12.75">
      <c r="A27" s="1"/>
    </row>
    <row r="28" spans="1:8" ht="63" customHeight="1">
      <c r="A28" s="113" t="s">
        <v>46</v>
      </c>
      <c r="B28" s="113"/>
      <c r="C28" s="113"/>
      <c r="D28" s="113"/>
      <c r="E28" s="113"/>
      <c r="F28" s="113"/>
      <c r="G28" s="113"/>
      <c r="H28" s="79"/>
    </row>
    <row r="29" spans="1:7" s="17" customFormat="1" ht="12.75">
      <c r="A29" s="84"/>
      <c r="B29" s="84"/>
      <c r="C29" s="84"/>
      <c r="D29" s="84"/>
      <c r="E29" s="84"/>
      <c r="F29" s="84"/>
      <c r="G29" s="84"/>
    </row>
    <row r="30" spans="1:8" ht="12.75">
      <c r="A30" s="107" t="s">
        <v>10</v>
      </c>
      <c r="B30" s="107"/>
      <c r="C30" s="107"/>
      <c r="D30" s="107"/>
      <c r="E30" s="107"/>
      <c r="F30" s="107"/>
      <c r="G30" s="107"/>
      <c r="H30" s="18"/>
    </row>
    <row r="31" ht="12.75">
      <c r="A31" s="3"/>
    </row>
    <row r="32" ht="12.75"/>
    <row r="33" ht="12.75"/>
    <row r="34" spans="1:5" ht="12" customHeight="1">
      <c r="A34" s="65"/>
      <c r="B34" s="108" t="s">
        <v>0</v>
      </c>
      <c r="C34" s="108"/>
      <c r="D34" s="108"/>
      <c r="E34" s="108"/>
    </row>
    <row r="35" spans="1:5" ht="13.5" thickBot="1">
      <c r="A35" s="65"/>
      <c r="B35" s="109"/>
      <c r="C35" s="109"/>
      <c r="D35" s="109"/>
      <c r="E35" s="109"/>
    </row>
    <row r="36" spans="1:5" ht="39" thickBot="1">
      <c r="A36" s="66"/>
      <c r="B36" s="13" t="s">
        <v>4</v>
      </c>
      <c r="C36" s="13" t="s">
        <v>5</v>
      </c>
      <c r="D36" s="21" t="s">
        <v>6</v>
      </c>
      <c r="E36" s="69" t="s">
        <v>38</v>
      </c>
    </row>
    <row r="37" spans="1:5" ht="12.75">
      <c r="A37" s="67"/>
      <c r="B37" s="68" t="s">
        <v>7</v>
      </c>
      <c r="C37" s="63">
        <v>0.65</v>
      </c>
      <c r="D37" s="64">
        <f>$G$25/100*65</f>
        <v>71.5</v>
      </c>
      <c r="E37" s="73">
        <f>D37/D25</f>
        <v>0.446875</v>
      </c>
    </row>
    <row r="38" spans="1:5" ht="12.75">
      <c r="A38" s="67"/>
      <c r="B38" s="4" t="s">
        <v>8</v>
      </c>
      <c r="C38" s="5">
        <v>0.55</v>
      </c>
      <c r="D38" s="22">
        <f>$G$25/100*55</f>
        <v>60.50000000000001</v>
      </c>
      <c r="E38" s="74">
        <f>D38/D25</f>
        <v>0.37812500000000004</v>
      </c>
    </row>
    <row r="39" spans="1:5" ht="12.75">
      <c r="A39" s="67"/>
      <c r="B39" s="4" t="s">
        <v>9</v>
      </c>
      <c r="C39" s="5">
        <v>0.45</v>
      </c>
      <c r="D39" s="22">
        <f>$G$25/100*45</f>
        <v>49.50000000000001</v>
      </c>
      <c r="E39" s="74">
        <f>D39/D25</f>
        <v>0.30937500000000007</v>
      </c>
    </row>
    <row r="40" ht="12.75"/>
    <row r="42" spans="1:2" ht="12.75">
      <c r="A42" s="85" t="s">
        <v>42</v>
      </c>
      <c r="B42" s="67" t="s">
        <v>43</v>
      </c>
    </row>
    <row r="43" ht="12.75">
      <c r="B43" s="67" t="s">
        <v>44</v>
      </c>
    </row>
    <row r="44" ht="12.75">
      <c r="B44" s="17"/>
    </row>
  </sheetData>
  <autoFilter ref="B36:B39"/>
  <mergeCells count="7">
    <mergeCell ref="A1:G3"/>
    <mergeCell ref="A30:G30"/>
    <mergeCell ref="B34:E35"/>
    <mergeCell ref="A8:G8"/>
    <mergeCell ref="A11:G11"/>
    <mergeCell ref="A5:G6"/>
    <mergeCell ref="A28:G28"/>
  </mergeCells>
  <printOptions/>
  <pageMargins left="0.75" right="0.75" top="1" bottom="1" header="0.4921259845" footer="0.4921259845"/>
  <pageSetup fitToHeight="2" fitToWidth="1" horizontalDpi="300" verticalDpi="3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aa</cp:lastModifiedBy>
  <cp:lastPrinted>2009-06-01T08:33:50Z</cp:lastPrinted>
  <dcterms:created xsi:type="dcterms:W3CDTF">2009-05-26T07:56:54Z</dcterms:created>
  <dcterms:modified xsi:type="dcterms:W3CDTF">2009-08-03T12:19:05Z</dcterms:modified>
  <cp:category/>
  <cp:version/>
  <cp:contentType/>
  <cp:contentStatus/>
</cp:coreProperties>
</file>