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35" windowHeight="11520" activeTab="0"/>
  </bookViews>
  <sheets>
    <sheet name="Rozpis zbernych nadob" sheetId="1" r:id="rId1"/>
    <sheet name="Podrobny rozpocet projektu" sheetId="2" r:id="rId2"/>
    <sheet name="Sumarizacia VO" sheetId="3" r:id="rId3"/>
  </sheets>
  <definedNames/>
  <calcPr fullCalcOnLoad="1"/>
</workbook>
</file>

<file path=xl/comments2.xml><?xml version="1.0" encoding="utf-8"?>
<comments xmlns="http://schemas.openxmlformats.org/spreadsheetml/2006/main">
  <authors>
    <author>Trojanov? Zuzana</author>
    <author>Balalov? Danka</author>
  </authors>
  <commentList>
    <comment ref="J29" authorId="0">
      <text>
        <r>
          <rPr>
            <sz val="9"/>
            <rFont val="Tahoma"/>
            <family val="2"/>
          </rPr>
          <t>Príklad vyplnenia tabuľky</t>
        </r>
      </text>
    </comment>
    <comment ref="G8" authorId="1">
      <text>
        <r>
          <rPr>
            <sz val="9"/>
            <rFont val="Tahoma"/>
            <family val="2"/>
          </rPr>
          <t xml:space="preserve">Bude doplnená cena za ks na základe prieskumu v čase pripomienkovania
</t>
        </r>
      </text>
    </comment>
    <comment ref="G9" authorId="1">
      <text>
        <r>
          <rPr>
            <sz val="9"/>
            <rFont val="Tahoma"/>
            <family val="2"/>
          </rPr>
          <t xml:space="preserve">Bude doplnená cena za ks v čase pripomienkovania
</t>
        </r>
      </text>
    </comment>
    <comment ref="G10" authorId="1">
      <text>
        <r>
          <rPr>
            <sz val="9"/>
            <rFont val="Tahoma"/>
            <family val="2"/>
          </rPr>
          <t xml:space="preserve">Bude doplnená cena za ks v čase pripomienkovania
</t>
        </r>
      </text>
    </comment>
    <comment ref="F8" authorId="1">
      <text>
        <r>
          <rPr>
            <sz val="9"/>
            <rFont val="Tahoma"/>
            <family val="2"/>
          </rPr>
          <t xml:space="preserve">Údaje vo vyžltenej časti  sa prenášajú z hárku2
</t>
        </r>
      </text>
    </comment>
  </commentList>
</comments>
</file>

<file path=xl/sharedStrings.xml><?xml version="1.0" encoding="utf-8"?>
<sst xmlns="http://schemas.openxmlformats.org/spreadsheetml/2006/main" count="204" uniqueCount="129">
  <si>
    <t>Merná jednotka</t>
  </si>
  <si>
    <t>Počet jednotiek</t>
  </si>
  <si>
    <r>
      <t xml:space="preserve">Skupina výdavkov </t>
    </r>
    <r>
      <rPr>
        <sz val="10"/>
        <rFont val="Arial"/>
        <family val="2"/>
      </rPr>
      <t xml:space="preserve">(číslo a názov v súlade s vyplnenou tab. č. 13 formulára ŽoNFP) </t>
    </r>
  </si>
  <si>
    <t>Hlavné aktivity</t>
  </si>
  <si>
    <t>Podporné aktivity</t>
  </si>
  <si>
    <t>Riadenie projektu</t>
  </si>
  <si>
    <t>Názov žiadateľa:</t>
  </si>
  <si>
    <r>
      <t xml:space="preserve">Aktivity projektu </t>
    </r>
    <r>
      <rPr>
        <sz val="10"/>
        <rFont val="Arial"/>
        <family val="2"/>
      </rPr>
      <t>(názov v súlade s tabuľkou č. 9 Opisu projektu)</t>
    </r>
  </si>
  <si>
    <t>Názov výdavku</t>
  </si>
  <si>
    <t>Vecný komentár k spôsobu stanovenia výšky výdavku a odkaz na podpornú dokumentáciu k stanoveniu výšky výdavku</t>
  </si>
  <si>
    <r>
      <t xml:space="preserve">Cena celkom </t>
    </r>
    <r>
      <rPr>
        <sz val="10"/>
        <rFont val="Arial"/>
        <family val="2"/>
      </rPr>
      <t>(Počet jednotiek x Jednotková cena)
[EUR]</t>
    </r>
  </si>
  <si>
    <t>ks</t>
  </si>
  <si>
    <t>VO</t>
  </si>
  <si>
    <t>Jednotková cena
[EUR]</t>
  </si>
  <si>
    <t>Pečiatka a podpis štatutárneho orgánu žiadateľa</t>
  </si>
  <si>
    <t>637004 Všeobecné služby</t>
  </si>
  <si>
    <t>Projektový manažér</t>
  </si>
  <si>
    <t>Finančný manažér</t>
  </si>
  <si>
    <t>hod.</t>
  </si>
  <si>
    <t>mesiac</t>
  </si>
  <si>
    <t>VVR</t>
  </si>
  <si>
    <t>napr.: Projektové riadenie projektu bude zabezpečovať interný zamestnanec žiadateľa na plný úväzok. Výška výdavku na mesačnú celkovú cenu práce (t.j. vrátane zákonných odvodov zamestnávateľa) bola stanovená na základe prieskumu trhu pre ekvivalentnú pracovnú pozíciu, viď príloha označená č. B1, č. B2, č. B3 a tiež vyhodnotenie cenových ponúk. Zamestnanec bude vykonávať projektové riadenie 12 mesiacov.</t>
  </si>
  <si>
    <t>610620 Osobné náklady</t>
  </si>
  <si>
    <t>napr.: Finančné riadenie projektu bude zabezpečovať zamestnanec žiadateľa na základe Dohody o vykonaní pracovnej činnosti. Výška výdavku na hodinovú mzdu (t.j. vrátane zákonných odvodov zamestnávateľa) bola stanovená na základe prieskumu trhu pre ekvivalentnú pracovnú pozíciu, viď príloha označená č. D1, č. D2, č. D3 a tiež vyhodnotenie cenových ponúk. Do rozpočtu projektu vstupuje cena najnižšej z troch doložených cenových ponúk. Počet hodín výkonu finančného riadenia projektu bol stanovený v zmysle zákonníka práce na max. 10 hodín v týždni počas 12 mesiacov.</t>
  </si>
  <si>
    <t>637027 Odmeny zamestnancov mimopracovného pomeru</t>
  </si>
  <si>
    <t>Publicita a informovanosť</t>
  </si>
  <si>
    <t>Spôsob financovania</t>
  </si>
  <si>
    <t>financovanie projektu mimo schémy štátnej pomoci</t>
  </si>
  <si>
    <t>Aktivita 1 - Nákup zberných nádob</t>
  </si>
  <si>
    <t>centrálne verejné obstarávanie</t>
  </si>
  <si>
    <t>ks/súbor</t>
  </si>
  <si>
    <t>2. Subjekty v pôsobnosti žiadateľa</t>
  </si>
  <si>
    <t>napr.: Projektové riadenie bude zabezepčovať zamestnanec žiadateľa na základe Dohody o vykonaní práce. Výška výdavku na hodinovú mzdu (t.j. vrátane zákonných odvodov zamestnávateľa) bola stanovená na základe prieskumu trhu pre ekvivalentnú pracovnú pozíciu, viď príloha označená č. C1, č. C2, č. C3 a tiež vyhodnotenie cenových ponúk. Do rozpočtu projektu vstupuje cena najnižšej z troch doložených cenových ponúk. Počet hodín výkonu odborno-technického riadenia projektu bol stanovený v zmysle zákonníka práce na max. 350 hodín do roka.</t>
  </si>
  <si>
    <t>Názov subjektu</t>
  </si>
  <si>
    <t>Priame výdavky spolu</t>
  </si>
  <si>
    <t>Nepriame výdavky spolu</t>
  </si>
  <si>
    <t>Suma spolu</t>
  </si>
  <si>
    <t xml:space="preserve">napr.: Cena bola stanovená na základe prieskumu trhu (minimálne tri cenové ponuky). Cenové ponuky sú prílohou tohto rozpočtu. </t>
  </si>
  <si>
    <t>Umiestnenie (Adresa)</t>
  </si>
  <si>
    <t xml:space="preserve">Zberné nádoby pre umiestnenie v kanceláriach </t>
  </si>
  <si>
    <t>Zberné nádoby pre umiestnenie na chodbách</t>
  </si>
  <si>
    <t>35 l</t>
  </si>
  <si>
    <t>50 l</t>
  </si>
  <si>
    <t>60 l</t>
  </si>
  <si>
    <t>80 l</t>
  </si>
  <si>
    <t>100 l</t>
  </si>
  <si>
    <t>120 l</t>
  </si>
  <si>
    <t>240 l</t>
  </si>
  <si>
    <t>1. žiadateľ</t>
  </si>
  <si>
    <t>Počet kusov</t>
  </si>
  <si>
    <t>....</t>
  </si>
  <si>
    <t xml:space="preserve">Spolu </t>
  </si>
  <si>
    <t>Zberná nádoba 20 l</t>
  </si>
  <si>
    <t>Zberná nádoba 35 l</t>
  </si>
  <si>
    <t>Zberná nádoba 50 l</t>
  </si>
  <si>
    <t>Zberná nádoba 60 l</t>
  </si>
  <si>
    <t>Zberná nádoba 80 l</t>
  </si>
  <si>
    <t>Zberná nádoba 120 l</t>
  </si>
  <si>
    <t>Zberná nádoba 240 l</t>
  </si>
  <si>
    <t>Zberná nádoba 100 l</t>
  </si>
  <si>
    <r>
      <t>Pozn. 1.: Počet riadkov tabuľky rozšírte</t>
    </r>
    <r>
      <rPr>
        <sz val="10"/>
        <color indexed="10"/>
        <rFont val="Arial"/>
        <family val="2"/>
      </rPr>
      <t>, resp. odstráňte</t>
    </r>
    <r>
      <rPr>
        <sz val="10"/>
        <color indexed="8"/>
        <rFont val="Arial"/>
        <family val="2"/>
      </rPr>
      <t xml:space="preserve"> podľa potreby</t>
    </r>
  </si>
  <si>
    <t>Názov projektu:</t>
  </si>
  <si>
    <t>Poznámka:</t>
  </si>
  <si>
    <t>Pri definovaní mernej jednotky rozpočtu projektu formou "súbor" je potrebné upraviť predmetnú tabuľku podľa potreby.</t>
  </si>
  <si>
    <t>poskytnutie služieb</t>
  </si>
  <si>
    <t>uskutočnenie stavebných prác</t>
  </si>
  <si>
    <t>dodanie tovaru</t>
  </si>
  <si>
    <t>zrealizované</t>
  </si>
  <si>
    <t>plánované</t>
  </si>
  <si>
    <t>v realizácii</t>
  </si>
  <si>
    <t>Obchodná verejná súťaž (§§ 281 - 288 Obch. zákonníka)</t>
  </si>
  <si>
    <t>Medzinárodná otvorená súťaž (PRAG)</t>
  </si>
  <si>
    <t>Medzinárodná užšia súťaž (PRAG)</t>
  </si>
  <si>
    <t>Miestna otvorená súťaž (PRAG)</t>
  </si>
  <si>
    <t>Podprahová zákazka</t>
  </si>
  <si>
    <t>Priame rokovacie konanie</t>
  </si>
  <si>
    <t>Priame zadanie (PRAG)</t>
  </si>
  <si>
    <t>Prieskum trhu</t>
  </si>
  <si>
    <t>Rámcová zmluva (PRAG)</t>
  </si>
  <si>
    <t>Rokovacie konanie bez zverejenia - nadlimitné</t>
  </si>
  <si>
    <t>Rokovacie konanie bez zverejenia - podlimitné</t>
  </si>
  <si>
    <t>Rokovacie konanie bez zverejenia - podprahové s nižšou cenou v závislosti od predpokladanej ceny predmetu obstarávania</t>
  </si>
  <si>
    <t>Rokovacie konanie bez zverejenia - podprahové s vyššou cenou</t>
  </si>
  <si>
    <t>Rokovacie konanie (PRAG)</t>
  </si>
  <si>
    <t>Rokovacie konanie so zverejnením - nadlimitné</t>
  </si>
  <si>
    <t>Rokovacie konanie so zverejnením - podlimitné</t>
  </si>
  <si>
    <t>Rokovacie konanie so zverejnením - podprahové s nižšou cenou v závislosti od predpokladanej ceny predmetu obstarávania</t>
  </si>
  <si>
    <t>Rokovacie konanie so zverejnením - podprahové s vyššou cenou</t>
  </si>
  <si>
    <t>Súťaž návrhov - nadlimitné</t>
  </si>
  <si>
    <t>Súťaž návrhov - podlimitné</t>
  </si>
  <si>
    <t>Súťaž návrhov - podprahové s nižšou cenou v závislosti od predpokladanej ceny predmetu obstarávania</t>
  </si>
  <si>
    <t>Súťaž návrhov - podprahové s vyššou cenou</t>
  </si>
  <si>
    <t>Užšia súťaž - nadlimitné</t>
  </si>
  <si>
    <t>Užšia súťaž - podlimitné</t>
  </si>
  <si>
    <t>Užšia súťaž - podprahové s nižšou cenou v závislosti od predpokladanej ceny predmetu obstarávania</t>
  </si>
  <si>
    <t>Užšia súťaž - podprahové s vyššou cenou</t>
  </si>
  <si>
    <t>Verejná súťaž - nadlimitné</t>
  </si>
  <si>
    <t>Verejná súťaž - podlimitné</t>
  </si>
  <si>
    <t>Verejná súťaž - podprahové s nižšou cenou v závislosti od predpokladanej ceny predmetu obstarávania</t>
  </si>
  <si>
    <t>Verejná súťaž - podprahové s vyššou cenou</t>
  </si>
  <si>
    <t>Zákazka podľa § 9 ods. 9 zákona o VO</t>
  </si>
  <si>
    <t xml:space="preserve">Sumarizácia verejných obstarávaní </t>
  </si>
  <si>
    <t>p.č.</t>
  </si>
  <si>
    <t>stav realizácie</t>
  </si>
  <si>
    <t>typ zákazky</t>
  </si>
  <si>
    <t xml:space="preserve">Metóda obstarávania </t>
  </si>
  <si>
    <t>predmet zákazky</t>
  </si>
  <si>
    <t xml:space="preserve">Dátum vyhlásenia VO 
</t>
  </si>
  <si>
    <t>Dátum zverejnenia oznámenia o VO a číslo Vestníka VO, resp. plánovaný dátum zverejnenia oznámenia o VO (resp. jeho ekvivalent), plánovaný dátum zverejnenia sa netýka obstarávania hlavných aktivít projektu (nákup zberných nádob)</t>
  </si>
  <si>
    <t>Predpokladaná hodnota zákazky</t>
  </si>
  <si>
    <t>Dátum úspešného ukončenia VO a číslo Vestníka VO</t>
  </si>
  <si>
    <t>Dodávateľ</t>
  </si>
  <si>
    <t>Hodnota zákazky v zmysle podpísanej zmluvy</t>
  </si>
  <si>
    <t>1.</t>
  </si>
  <si>
    <t>Pečiatka a podpis štatutárneho orgánu</t>
  </si>
  <si>
    <t>Podrobný rozpočet projektu</t>
  </si>
  <si>
    <r>
      <t>Spôsob obstarania</t>
    </r>
    <r>
      <rPr>
        <sz val="10"/>
        <rFont val="Arial"/>
        <family val="2"/>
      </rPr>
      <t xml:space="preserve"> (VO - pri postupe podľa zákona č. 25/2006 ) alebo realizácie (VVR - vo vlastnej réžii)</t>
    </r>
  </si>
  <si>
    <t xml:space="preserve">Výška výdavku bola stanovená na základe počtu ks pre žiadateľa a jednotlivé subjekty v pôsobnosti žiadateľa uvedené v hárku Rozpis zberných nádob a jednotkovej ceny stanovenej riadiacim orgánom ako limit na nákup odpadovej nádoby. </t>
  </si>
  <si>
    <t xml:space="preserve">Výška výdavku bola stanovená na základe počtu ks pre žiadateľa a jednotlivé subjekty v pôsobnosti žiadateľa uvedené v hárku Rozpis zberných nádoba jednotkovej ceny stanovenej riadiacim orgánom ako limit na nákup odpadovej nádoby. </t>
  </si>
  <si>
    <t>Žiadateľ popíše spôsob výpočtu v nadväznosti na údaje stanovené v hárku Rozpis zberných nádob, pri ktorých zohľadní spôsob zaradenia výdavku do príslušnej skupiny výdavkov za jednotlivé subjekty. Hárok si žiadateľ v tomto prípade prispôsobí svojim potrebám.</t>
  </si>
  <si>
    <t>Pamätná doska</t>
  </si>
  <si>
    <t>pamätná doska</t>
  </si>
  <si>
    <t>papier 
(ks)</t>
  </si>
  <si>
    <t>plast 
(ks)</t>
  </si>
  <si>
    <t>sada (papier, plast, sklo, kov)
(ks)</t>
  </si>
  <si>
    <t>sklo 
(ks)</t>
  </si>
  <si>
    <t>kov 
(ks)</t>
  </si>
  <si>
    <t>20l</t>
  </si>
  <si>
    <r>
      <t xml:space="preserve">Zberné </t>
    </r>
    <r>
      <rPr>
        <b/>
        <i/>
        <sz val="10"/>
        <color indexed="10"/>
        <rFont val="Arial"/>
        <family val="2"/>
      </rPr>
      <t xml:space="preserve">kontajnery </t>
    </r>
    <r>
      <rPr>
        <b/>
        <i/>
        <sz val="10"/>
        <color indexed="8"/>
        <rFont val="Arial"/>
        <family val="2"/>
      </rPr>
      <t>pre umiestnenie v rámci budovy, resp. v jej areáli</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</si>
</sst>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
  </numFmts>
  <fonts count="52">
    <font>
      <sz val="11"/>
      <color theme="1"/>
      <name val="Calibri"/>
      <family val="2"/>
    </font>
    <font>
      <sz val="11"/>
      <color indexed="8"/>
      <name val="Calibri"/>
      <family val="2"/>
    </font>
    <font>
      <b/>
      <sz val="10"/>
      <name val="Arial"/>
      <family val="2"/>
    </font>
    <font>
      <sz val="10"/>
      <name val="Arial"/>
      <family val="2"/>
    </font>
    <font>
      <i/>
      <sz val="10"/>
      <name val="Arial"/>
      <family val="2"/>
    </font>
    <font>
      <sz val="9"/>
      <name val="Tahoma"/>
      <family val="2"/>
    </font>
    <font>
      <sz val="10"/>
      <color indexed="8"/>
      <name val="Arial"/>
      <family val="2"/>
    </font>
    <font>
      <sz val="10"/>
      <color indexed="10"/>
      <name val="Arial"/>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0"/>
      <color indexed="8"/>
      <name val="Arial"/>
      <family val="2"/>
    </font>
    <font>
      <i/>
      <sz val="10"/>
      <color indexed="8"/>
      <name val="Arial"/>
      <family val="2"/>
    </font>
    <font>
      <b/>
      <i/>
      <sz val="10"/>
      <color indexed="8"/>
      <name val="Arial"/>
      <family val="2"/>
    </font>
    <font>
      <u val="single"/>
      <sz val="10"/>
      <color indexed="8"/>
      <name val="Arial"/>
      <family val="2"/>
    </font>
    <font>
      <b/>
      <i/>
      <sz val="10"/>
      <color indexed="10"/>
      <name val="Arial"/>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i/>
      <sz val="10"/>
      <color theme="1"/>
      <name val="Arial"/>
      <family val="2"/>
    </font>
    <font>
      <b/>
      <i/>
      <sz val="10"/>
      <color theme="1"/>
      <name val="Arial"/>
      <family val="2"/>
    </font>
    <font>
      <u val="single"/>
      <sz val="10"/>
      <color theme="1"/>
      <name val="Arial"/>
      <family val="2"/>
    </font>
    <font>
      <b/>
      <i/>
      <sz val="10"/>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599990010261535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0" borderId="0" applyNumberFormat="0" applyBorder="0" applyAlignment="0" applyProtection="0"/>
    <xf numFmtId="0" fontId="1" fillId="0" borderId="0">
      <alignment/>
      <protection/>
    </xf>
    <xf numFmtId="0" fontId="3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126">
    <xf numFmtId="0" fontId="0" fillId="0" borderId="0" xfId="0" applyFont="1" applyAlignment="1">
      <alignment/>
    </xf>
    <xf numFmtId="0" fontId="45" fillId="0" borderId="0" xfId="0" applyFont="1" applyAlignment="1">
      <alignment/>
    </xf>
    <xf numFmtId="0" fontId="2" fillId="33" borderId="10" xfId="0" applyFont="1" applyFill="1" applyBorder="1" applyAlignment="1">
      <alignment horizontal="justify"/>
    </xf>
    <xf numFmtId="0" fontId="2" fillId="33" borderId="11" xfId="0" applyFont="1" applyFill="1" applyBorder="1" applyAlignment="1">
      <alignment horizontal="justify" wrapText="1"/>
    </xf>
    <xf numFmtId="0" fontId="2" fillId="33" borderId="12" xfId="0" applyFont="1" applyFill="1" applyBorder="1" applyAlignment="1">
      <alignment horizontal="justify" wrapText="1"/>
    </xf>
    <xf numFmtId="0" fontId="2" fillId="33" borderId="12" xfId="0" applyFont="1" applyFill="1" applyBorder="1" applyAlignment="1">
      <alignment horizontal="left" wrapText="1"/>
    </xf>
    <xf numFmtId="0" fontId="2" fillId="33" borderId="10" xfId="0" applyFont="1" applyFill="1" applyBorder="1" applyAlignment="1">
      <alignment horizontal="left" wrapText="1"/>
    </xf>
    <xf numFmtId="0" fontId="46" fillId="0" borderId="0" xfId="0" applyFont="1" applyBorder="1" applyAlignment="1">
      <alignment horizontal="left"/>
    </xf>
    <xf numFmtId="0" fontId="45" fillId="0" borderId="0" xfId="0" applyFont="1" applyBorder="1" applyAlignment="1">
      <alignment horizontal="left"/>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left" wrapText="1"/>
    </xf>
    <xf numFmtId="0" fontId="2" fillId="33" borderId="0" xfId="0" applyFont="1" applyFill="1" applyBorder="1" applyAlignment="1">
      <alignment horizontal="justify" wrapText="1"/>
    </xf>
    <xf numFmtId="4" fontId="2" fillId="33" borderId="0" xfId="0" applyNumberFormat="1" applyFont="1" applyFill="1" applyBorder="1" applyAlignment="1">
      <alignment horizontal="justify" wrapText="1"/>
    </xf>
    <xf numFmtId="0" fontId="2" fillId="33" borderId="14" xfId="0" applyFont="1" applyFill="1" applyBorder="1" applyAlignment="1">
      <alignment horizontal="justify" wrapText="1"/>
    </xf>
    <xf numFmtId="0" fontId="3" fillId="0" borderId="1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5" xfId="0" applyFont="1" applyBorder="1" applyAlignment="1">
      <alignment horizontal="justify" vertical="center" wrapText="1"/>
    </xf>
    <xf numFmtId="0" fontId="47" fillId="0" borderId="15" xfId="0" applyFont="1" applyFill="1" applyBorder="1" applyAlignment="1">
      <alignment horizontal="left" vertical="center" wrapText="1"/>
    </xf>
    <xf numFmtId="0" fontId="47" fillId="0"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3" fillId="0" borderId="16" xfId="0" applyFont="1" applyBorder="1" applyAlignment="1">
      <alignment horizontal="justify" vertical="center" wrapText="1"/>
    </xf>
    <xf numFmtId="0" fontId="2" fillId="33" borderId="17" xfId="0" applyFont="1" applyFill="1" applyBorder="1" applyAlignment="1">
      <alignment horizontal="justify"/>
    </xf>
    <xf numFmtId="0" fontId="4" fillId="0" borderId="16" xfId="0" applyFont="1" applyBorder="1" applyAlignment="1">
      <alignment horizontal="left" vertical="center" wrapText="1"/>
    </xf>
    <xf numFmtId="0" fontId="47" fillId="0" borderId="16" xfId="0" applyFont="1" applyFill="1" applyBorder="1" applyAlignment="1">
      <alignment horizontal="left" vertical="center" wrapText="1"/>
    </xf>
    <xf numFmtId="0" fontId="47" fillId="0" borderId="16" xfId="0" applyFont="1" applyFill="1" applyBorder="1" applyAlignment="1">
      <alignment horizontal="justify" vertical="center" wrapText="1"/>
    </xf>
    <xf numFmtId="0" fontId="3" fillId="0" borderId="15" xfId="0" applyFont="1" applyFill="1" applyBorder="1" applyAlignment="1">
      <alignment horizontal="justify" vertical="center" wrapText="1"/>
    </xf>
    <xf numFmtId="172" fontId="3" fillId="33" borderId="18" xfId="0" applyNumberFormat="1" applyFont="1" applyFill="1" applyBorder="1" applyAlignment="1">
      <alignment horizontal="right" wrapText="1"/>
    </xf>
    <xf numFmtId="1" fontId="3" fillId="34" borderId="15" xfId="0" applyNumberFormat="1" applyFont="1" applyFill="1" applyBorder="1" applyAlignment="1">
      <alignment horizontal="justify" vertical="center" wrapText="1"/>
    </xf>
    <xf numFmtId="2" fontId="3" fillId="0" borderId="15" xfId="0" applyNumberFormat="1" applyFont="1" applyBorder="1" applyAlignment="1">
      <alignment horizontal="right" vertical="center" wrapText="1"/>
    </xf>
    <xf numFmtId="2" fontId="3" fillId="0" borderId="16" xfId="0" applyNumberFormat="1" applyFont="1" applyBorder="1" applyAlignment="1">
      <alignment horizontal="right" vertical="center" wrapText="1"/>
    </xf>
    <xf numFmtId="0" fontId="3" fillId="35" borderId="18" xfId="0" applyFont="1" applyFill="1" applyBorder="1" applyAlignment="1">
      <alignment horizontal="right" vertical="center" wrapText="1"/>
    </xf>
    <xf numFmtId="4" fontId="2" fillId="33" borderId="0" xfId="0" applyNumberFormat="1" applyFont="1" applyFill="1" applyBorder="1" applyAlignment="1">
      <alignment horizontal="right" wrapText="1"/>
    </xf>
    <xf numFmtId="4" fontId="47" fillId="0" borderId="15"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4" fontId="47" fillId="0" borderId="16" xfId="0" applyNumberFormat="1" applyFont="1" applyFill="1" applyBorder="1" applyAlignment="1">
      <alignment horizontal="right" vertical="center" wrapText="1"/>
    </xf>
    <xf numFmtId="4" fontId="47" fillId="35" borderId="18" xfId="0" applyNumberFormat="1" applyFont="1" applyFill="1" applyBorder="1" applyAlignment="1">
      <alignment horizontal="right" vertical="center" wrapText="1"/>
    </xf>
    <xf numFmtId="2" fontId="3" fillId="0" borderId="15" xfId="0" applyNumberFormat="1" applyFont="1" applyFill="1" applyBorder="1" applyAlignment="1">
      <alignment horizontal="right" vertical="center" wrapText="1"/>
    </xf>
    <xf numFmtId="0" fontId="45" fillId="34" borderId="0" xfId="0" applyFont="1" applyFill="1" applyAlignment="1">
      <alignment/>
    </xf>
    <xf numFmtId="0" fontId="45" fillId="0" borderId="15" xfId="0" applyFont="1" applyBorder="1" applyAlignment="1">
      <alignment/>
    </xf>
    <xf numFmtId="1" fontId="3" fillId="36" borderId="15" xfId="0" applyNumberFormat="1" applyFont="1" applyFill="1" applyBorder="1" applyAlignment="1">
      <alignment horizontal="justify" vertical="center" wrapText="1"/>
    </xf>
    <xf numFmtId="1" fontId="3" fillId="36" borderId="16" xfId="0" applyNumberFormat="1" applyFont="1" applyFill="1" applyBorder="1" applyAlignment="1">
      <alignment horizontal="justify" vertical="center" wrapText="1"/>
    </xf>
    <xf numFmtId="1" fontId="47" fillId="36" borderId="15" xfId="0" applyNumberFormat="1" applyFont="1" applyFill="1" applyBorder="1" applyAlignment="1">
      <alignment horizontal="justify" vertical="center" wrapText="1"/>
    </xf>
    <xf numFmtId="4" fontId="47" fillId="36" borderId="15" xfId="0" applyNumberFormat="1" applyFont="1" applyFill="1" applyBorder="1" applyAlignment="1">
      <alignment horizontal="right" vertical="center" wrapText="1"/>
    </xf>
    <xf numFmtId="1" fontId="4" fillId="36" borderId="15" xfId="0" applyNumberFormat="1" applyFont="1" applyFill="1" applyBorder="1" applyAlignment="1">
      <alignment horizontal="justify" vertical="center" wrapText="1"/>
    </xf>
    <xf numFmtId="4" fontId="4" fillId="36" borderId="15" xfId="0" applyNumberFormat="1" applyFont="1" applyFill="1" applyBorder="1" applyAlignment="1">
      <alignment horizontal="right" vertical="center" wrapText="1"/>
    </xf>
    <xf numFmtId="1" fontId="47" fillId="36" borderId="16" xfId="0" applyNumberFormat="1" applyFont="1" applyFill="1" applyBorder="1" applyAlignment="1">
      <alignment horizontal="justify" vertical="center" wrapText="1"/>
    </xf>
    <xf numFmtId="4" fontId="47" fillId="36" borderId="16" xfId="0" applyNumberFormat="1" applyFont="1" applyFill="1" applyBorder="1" applyAlignment="1">
      <alignment horizontal="right" vertical="center" wrapText="1"/>
    </xf>
    <xf numFmtId="0" fontId="0" fillId="0" borderId="0" xfId="0" applyBorder="1"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46" fillId="33" borderId="13" xfId="0" applyFont="1" applyFill="1" applyBorder="1" applyAlignment="1">
      <alignment horizontal="center" vertical="center" wrapText="1"/>
    </xf>
    <xf numFmtId="0" fontId="0" fillId="0" borderId="0" xfId="0"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0" fillId="0" borderId="0" xfId="0" applyAlignment="1">
      <alignment horizontal="center" wrapText="1"/>
    </xf>
    <xf numFmtId="0" fontId="0" fillId="33" borderId="19" xfId="0" applyFill="1" applyBorder="1" applyAlignment="1">
      <alignment horizontal="center"/>
    </xf>
    <xf numFmtId="0" fontId="0" fillId="0" borderId="20" xfId="0" applyFill="1" applyBorder="1" applyAlignment="1">
      <alignment horizontal="center"/>
    </xf>
    <xf numFmtId="0" fontId="0" fillId="0" borderId="20" xfId="0" applyBorder="1" applyAlignment="1">
      <alignment wrapText="1"/>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0" xfId="0" applyBorder="1" applyAlignment="1">
      <alignment horizontal="center"/>
    </xf>
    <xf numFmtId="0" fontId="2" fillId="37" borderId="15" xfId="45" applyFont="1" applyFill="1" applyBorder="1" applyAlignment="1">
      <alignment horizontal="center"/>
      <protection/>
    </xf>
    <xf numFmtId="0" fontId="45" fillId="0" borderId="15" xfId="45" applyFont="1" applyBorder="1">
      <alignment/>
      <protection/>
    </xf>
    <xf numFmtId="3" fontId="45" fillId="0" borderId="15" xfId="45" applyNumberFormat="1" applyFont="1" applyBorder="1">
      <alignment/>
      <protection/>
    </xf>
    <xf numFmtId="0" fontId="48" fillId="38" borderId="15" xfId="45" applyFont="1" applyFill="1" applyBorder="1" applyAlignment="1">
      <alignment vertical="center"/>
      <protection/>
    </xf>
    <xf numFmtId="3" fontId="48" fillId="38" borderId="15" xfId="45" applyNumberFormat="1" applyFont="1" applyFill="1" applyBorder="1" applyAlignment="1">
      <alignment vertical="center"/>
      <protection/>
    </xf>
    <xf numFmtId="0" fontId="49" fillId="0" borderId="0" xfId="0" applyFont="1" applyAlignment="1">
      <alignment/>
    </xf>
    <xf numFmtId="0" fontId="48" fillId="38" borderId="15" xfId="45" applyFont="1" applyFill="1" applyBorder="1" applyAlignment="1">
      <alignment horizontal="center" vertical="center"/>
      <protection/>
    </xf>
    <xf numFmtId="0" fontId="45" fillId="0" borderId="0" xfId="0" applyFont="1" applyAlignment="1">
      <alignment horizontal="left"/>
    </xf>
    <xf numFmtId="0" fontId="45" fillId="0" borderId="15" xfId="0" applyFont="1" applyBorder="1" applyAlignment="1">
      <alignment horizontal="center"/>
    </xf>
    <xf numFmtId="0" fontId="46" fillId="0" borderId="15" xfId="45" applyFont="1" applyBorder="1" applyAlignment="1">
      <alignment horizontal="left"/>
      <protection/>
    </xf>
    <xf numFmtId="0" fontId="48" fillId="38" borderId="22" xfId="45" applyFont="1" applyFill="1" applyBorder="1" applyAlignment="1">
      <alignment horizontal="center" vertical="center" wrapText="1"/>
      <protection/>
    </xf>
    <xf numFmtId="0" fontId="48" fillId="38" borderId="23" xfId="45" applyFont="1" applyFill="1" applyBorder="1" applyAlignment="1">
      <alignment horizontal="center" vertical="center" wrapText="1"/>
      <protection/>
    </xf>
    <xf numFmtId="0" fontId="48" fillId="38" borderId="24" xfId="45" applyFont="1" applyFill="1" applyBorder="1" applyAlignment="1">
      <alignment horizontal="center" vertical="center" wrapText="1"/>
      <protection/>
    </xf>
    <xf numFmtId="0" fontId="48" fillId="38" borderId="15" xfId="45" applyFont="1" applyFill="1" applyBorder="1" applyAlignment="1">
      <alignment horizontal="center" vertical="center" wrapText="1"/>
      <protection/>
    </xf>
    <xf numFmtId="0" fontId="50" fillId="37" borderId="22" xfId="45" applyFont="1" applyFill="1" applyBorder="1" applyAlignment="1">
      <alignment horizontal="center" vertical="center" wrapText="1"/>
      <protection/>
    </xf>
    <xf numFmtId="0" fontId="50" fillId="37" borderId="23" xfId="45" applyFont="1" applyFill="1" applyBorder="1" applyAlignment="1">
      <alignment horizontal="center" vertical="center" wrapText="1"/>
      <protection/>
    </xf>
    <xf numFmtId="0" fontId="50" fillId="37" borderId="24" xfId="45" applyFont="1" applyFill="1" applyBorder="1" applyAlignment="1">
      <alignment horizontal="center" vertical="center" wrapText="1"/>
      <protection/>
    </xf>
    <xf numFmtId="0" fontId="46" fillId="0" borderId="15" xfId="45" applyFont="1" applyBorder="1" applyAlignment="1">
      <alignment horizontal="left" wrapText="1"/>
      <protection/>
    </xf>
    <xf numFmtId="0" fontId="45" fillId="0" borderId="0" xfId="45" applyFont="1" applyBorder="1" applyAlignment="1">
      <alignment horizontal="center"/>
      <protection/>
    </xf>
    <xf numFmtId="0" fontId="45" fillId="0" borderId="25" xfId="45" applyFont="1" applyBorder="1" applyAlignment="1">
      <alignment horizontal="center"/>
      <protection/>
    </xf>
    <xf numFmtId="0" fontId="45" fillId="0" borderId="15" xfId="0" applyFont="1" applyBorder="1" applyAlignment="1">
      <alignment/>
    </xf>
    <xf numFmtId="0" fontId="48" fillId="38" borderId="0" xfId="45" applyFont="1" applyFill="1" applyBorder="1" applyAlignment="1">
      <alignment horizontal="center" vertical="center"/>
      <protection/>
    </xf>
    <xf numFmtId="0" fontId="48" fillId="38" borderId="16" xfId="45" applyFont="1" applyFill="1" applyBorder="1" applyAlignment="1">
      <alignment horizontal="center" vertical="center" wrapText="1"/>
      <protection/>
    </xf>
    <xf numFmtId="0" fontId="48" fillId="38" borderId="26" xfId="45" applyFont="1" applyFill="1" applyBorder="1" applyAlignment="1">
      <alignment horizontal="center" vertical="center" wrapText="1"/>
      <protection/>
    </xf>
    <xf numFmtId="0" fontId="48" fillId="38" borderId="27" xfId="45" applyFont="1" applyFill="1" applyBorder="1" applyAlignment="1">
      <alignment horizontal="center" vertical="center" wrapText="1"/>
      <protection/>
    </xf>
    <xf numFmtId="0" fontId="2" fillId="35" borderId="28" xfId="0" applyFont="1" applyFill="1" applyBorder="1" applyAlignment="1">
      <alignment horizontal="left" vertical="center" wrapText="1"/>
    </xf>
    <xf numFmtId="0" fontId="2" fillId="35" borderId="29"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47" fillId="35" borderId="28" xfId="0" applyFont="1" applyFill="1" applyBorder="1" applyAlignment="1">
      <alignment horizontal="center" vertical="center" wrapText="1"/>
    </xf>
    <xf numFmtId="0" fontId="47" fillId="35" borderId="30" xfId="0" applyFont="1" applyFill="1" applyBorder="1" applyAlignment="1">
      <alignment horizontal="center" vertical="center" wrapText="1"/>
    </xf>
    <xf numFmtId="172" fontId="2" fillId="33" borderId="28" xfId="0" applyNumberFormat="1" applyFont="1" applyFill="1" applyBorder="1" applyAlignment="1">
      <alignment horizontal="left" wrapText="1"/>
    </xf>
    <xf numFmtId="172" fontId="2" fillId="33" borderId="29" xfId="0" applyNumberFormat="1" applyFont="1" applyFill="1" applyBorder="1" applyAlignment="1">
      <alignment horizontal="left" wrapText="1"/>
    </xf>
    <xf numFmtId="172" fontId="2" fillId="33" borderId="30" xfId="0" applyNumberFormat="1" applyFont="1" applyFill="1" applyBorder="1" applyAlignment="1">
      <alignment horizontal="left" wrapText="1"/>
    </xf>
    <xf numFmtId="172" fontId="3" fillId="33" borderId="28" xfId="0" applyNumberFormat="1" applyFont="1" applyFill="1" applyBorder="1" applyAlignment="1">
      <alignment horizontal="center" wrapText="1"/>
    </xf>
    <xf numFmtId="172" fontId="3" fillId="33" borderId="30" xfId="0" applyNumberFormat="1" applyFont="1" applyFill="1" applyBorder="1" applyAlignment="1">
      <alignment horizontal="center" wrapText="1"/>
    </xf>
    <xf numFmtId="0" fontId="45" fillId="0" borderId="0" xfId="0" applyFont="1" applyBorder="1" applyAlignment="1">
      <alignment horizontal="left"/>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5" fillId="0" borderId="34" xfId="0" applyFont="1" applyBorder="1" applyAlignment="1">
      <alignment horizontal="center" shrinkToFit="1"/>
    </xf>
    <xf numFmtId="0" fontId="45" fillId="0" borderId="0" xfId="0" applyFont="1" applyAlignment="1">
      <alignment horizontal="left" wrapText="1"/>
    </xf>
    <xf numFmtId="0" fontId="4" fillId="0" borderId="35" xfId="0" applyFont="1" applyBorder="1" applyAlignment="1">
      <alignment horizontal="center" vertical="center" wrapText="1"/>
    </xf>
    <xf numFmtId="0" fontId="0" fillId="0" borderId="17" xfId="0" applyBorder="1" applyAlignment="1">
      <alignment horizontal="center" vertical="center" wrapText="1"/>
    </xf>
    <xf numFmtId="0" fontId="37" fillId="35" borderId="28" xfId="0" applyFont="1" applyFill="1" applyBorder="1" applyAlignment="1">
      <alignment horizontal="left" vertical="center" wrapText="1"/>
    </xf>
    <xf numFmtId="0" fontId="37" fillId="35" borderId="29" xfId="0" applyFont="1" applyFill="1" applyBorder="1" applyAlignment="1">
      <alignment horizontal="left" vertical="center" wrapText="1"/>
    </xf>
    <xf numFmtId="0" fontId="37" fillId="35" borderId="30" xfId="0" applyFont="1" applyFill="1" applyBorder="1" applyAlignment="1">
      <alignment horizontal="left" vertical="center" wrapText="1"/>
    </xf>
    <xf numFmtId="0" fontId="4" fillId="35" borderId="28"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2" fillId="0" borderId="0" xfId="0" applyFont="1" applyAlignment="1">
      <alignment horizontal="left"/>
    </xf>
    <xf numFmtId="0" fontId="2" fillId="0" borderId="14" xfId="0" applyFont="1" applyBorder="1" applyAlignment="1">
      <alignment horizontal="left"/>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applyAlignment="1">
      <alignment horizontal="left" wrapText="1"/>
    </xf>
    <xf numFmtId="0" fontId="3" fillId="0" borderId="34" xfId="0" applyFont="1" applyBorder="1" applyAlignment="1">
      <alignment horizontal="center"/>
    </xf>
    <xf numFmtId="0" fontId="0" fillId="0" borderId="34" xfId="0" applyBorder="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2:T22"/>
  <sheetViews>
    <sheetView tabSelected="1" zoomScale="115" zoomScaleNormal="115" zoomScalePageLayoutView="0" workbookViewId="0" topLeftCell="H1">
      <selection activeCell="Q7" sqref="Q7:R7"/>
    </sheetView>
  </sheetViews>
  <sheetFormatPr defaultColWidth="9.140625" defaultRowHeight="15"/>
  <cols>
    <col min="1" max="1" width="9.140625" style="1" customWidth="1"/>
    <col min="2" max="2" width="15.421875" style="1" customWidth="1"/>
    <col min="3" max="3" width="19.8515625" style="1" customWidth="1"/>
    <col min="4" max="4" width="8.57421875" style="1" customWidth="1"/>
    <col min="5" max="9" width="9.140625" style="1" customWidth="1"/>
    <col min="10" max="10" width="10.28125" style="1" customWidth="1"/>
    <col min="11" max="11" width="10.57421875" style="1" customWidth="1"/>
    <col min="12" max="12" width="10.7109375" style="1" customWidth="1"/>
    <col min="13" max="13" width="13.28125" style="1" customWidth="1"/>
    <col min="14" max="14" width="12.7109375" style="1" customWidth="1"/>
    <col min="15" max="16384" width="9.140625" style="1" customWidth="1"/>
  </cols>
  <sheetData>
    <row r="2" spans="1:14" ht="12.75">
      <c r="A2" s="42" t="s">
        <v>6</v>
      </c>
      <c r="B2" s="42"/>
      <c r="C2" s="90"/>
      <c r="D2" s="90"/>
      <c r="E2" s="90"/>
      <c r="F2" s="90"/>
      <c r="G2" s="90"/>
      <c r="H2" s="90"/>
      <c r="I2" s="90"/>
      <c r="J2" s="90"/>
      <c r="K2" s="90"/>
      <c r="L2" s="90"/>
      <c r="M2" s="90"/>
      <c r="N2" s="90"/>
    </row>
    <row r="3" spans="1:14" ht="12.75">
      <c r="A3" s="42" t="s">
        <v>61</v>
      </c>
      <c r="B3" s="42"/>
      <c r="C3" s="90"/>
      <c r="D3" s="90"/>
      <c r="E3" s="90"/>
      <c r="F3" s="90"/>
      <c r="G3" s="90"/>
      <c r="H3" s="90"/>
      <c r="I3" s="90"/>
      <c r="J3" s="90"/>
      <c r="K3" s="90"/>
      <c r="L3" s="90"/>
      <c r="M3" s="90"/>
      <c r="N3" s="90"/>
    </row>
    <row r="5" spans="4:20" ht="12.75">
      <c r="D5" s="91" t="s">
        <v>49</v>
      </c>
      <c r="E5" s="91"/>
      <c r="F5" s="91"/>
      <c r="G5" s="91"/>
      <c r="H5" s="91"/>
      <c r="I5" s="91"/>
      <c r="J5" s="91"/>
      <c r="K5" s="91"/>
      <c r="L5" s="91"/>
      <c r="M5" s="91"/>
      <c r="N5" s="91"/>
      <c r="O5" s="91"/>
      <c r="P5" s="91"/>
      <c r="Q5" s="91"/>
      <c r="R5" s="91"/>
      <c r="S5" s="91"/>
      <c r="T5" s="91"/>
    </row>
    <row r="6" spans="1:20" ht="48" customHeight="1">
      <c r="A6" s="76" t="s">
        <v>33</v>
      </c>
      <c r="B6" s="76"/>
      <c r="C6" s="92" t="s">
        <v>38</v>
      </c>
      <c r="D6" s="80" t="s">
        <v>39</v>
      </c>
      <c r="E6" s="81"/>
      <c r="F6" s="81"/>
      <c r="G6" s="81"/>
      <c r="H6" s="81"/>
      <c r="I6" s="82"/>
      <c r="J6" s="83" t="s">
        <v>40</v>
      </c>
      <c r="K6" s="83"/>
      <c r="L6" s="83"/>
      <c r="M6" s="80" t="s">
        <v>128</v>
      </c>
      <c r="N6" s="81"/>
      <c r="O6" s="81"/>
      <c r="P6" s="81"/>
      <c r="Q6" s="81"/>
      <c r="R6" s="81"/>
      <c r="S6" s="81"/>
      <c r="T6" s="82"/>
    </row>
    <row r="7" spans="1:20" ht="48" customHeight="1">
      <c r="A7" s="76"/>
      <c r="B7" s="76"/>
      <c r="C7" s="93"/>
      <c r="D7" s="84" t="s">
        <v>122</v>
      </c>
      <c r="E7" s="85"/>
      <c r="F7" s="86"/>
      <c r="G7" s="84" t="s">
        <v>123</v>
      </c>
      <c r="H7" s="85"/>
      <c r="I7" s="86"/>
      <c r="J7" s="84" t="s">
        <v>124</v>
      </c>
      <c r="K7" s="85"/>
      <c r="L7" s="86"/>
      <c r="M7" s="84" t="s">
        <v>122</v>
      </c>
      <c r="N7" s="86"/>
      <c r="O7" s="84" t="s">
        <v>123</v>
      </c>
      <c r="P7" s="86"/>
      <c r="Q7" s="84" t="s">
        <v>125</v>
      </c>
      <c r="R7" s="86"/>
      <c r="S7" s="84" t="s">
        <v>126</v>
      </c>
      <c r="T7" s="86"/>
    </row>
    <row r="8" spans="1:20" ht="12.75">
      <c r="A8" s="76"/>
      <c r="B8" s="76"/>
      <c r="C8" s="94"/>
      <c r="D8" s="70" t="s">
        <v>127</v>
      </c>
      <c r="E8" s="70" t="s">
        <v>41</v>
      </c>
      <c r="F8" s="70" t="s">
        <v>42</v>
      </c>
      <c r="G8" s="70" t="s">
        <v>127</v>
      </c>
      <c r="H8" s="70" t="s">
        <v>41</v>
      </c>
      <c r="I8" s="70" t="s">
        <v>42</v>
      </c>
      <c r="J8" s="70" t="s">
        <v>43</v>
      </c>
      <c r="K8" s="70" t="s">
        <v>44</v>
      </c>
      <c r="L8" s="70" t="s">
        <v>45</v>
      </c>
      <c r="M8" s="70" t="s">
        <v>46</v>
      </c>
      <c r="N8" s="70" t="s">
        <v>47</v>
      </c>
      <c r="O8" s="70" t="s">
        <v>46</v>
      </c>
      <c r="P8" s="70" t="s">
        <v>47</v>
      </c>
      <c r="Q8" s="70" t="s">
        <v>46</v>
      </c>
      <c r="R8" s="70" t="s">
        <v>47</v>
      </c>
      <c r="S8" s="70" t="s">
        <v>46</v>
      </c>
      <c r="T8" s="70" t="s">
        <v>47</v>
      </c>
    </row>
    <row r="9" spans="1:20" ht="12.75">
      <c r="A9" s="79" t="s">
        <v>48</v>
      </c>
      <c r="B9" s="79"/>
      <c r="C9" s="71"/>
      <c r="D9" s="71"/>
      <c r="E9" s="71"/>
      <c r="F9" s="71"/>
      <c r="G9" s="71"/>
      <c r="H9" s="71"/>
      <c r="I9" s="71"/>
      <c r="J9" s="71"/>
      <c r="K9" s="71"/>
      <c r="L9" s="71"/>
      <c r="M9" s="71"/>
      <c r="N9" s="71"/>
      <c r="O9" s="42"/>
      <c r="P9" s="42"/>
      <c r="Q9" s="42"/>
      <c r="R9" s="42"/>
      <c r="S9" s="42"/>
      <c r="T9" s="42"/>
    </row>
    <row r="10" spans="1:20" ht="43.5" customHeight="1">
      <c r="A10" s="87" t="s">
        <v>31</v>
      </c>
      <c r="B10" s="87"/>
      <c r="C10" s="71"/>
      <c r="D10" s="71"/>
      <c r="E10" s="72"/>
      <c r="F10" s="72"/>
      <c r="G10" s="72"/>
      <c r="H10" s="72"/>
      <c r="I10" s="72"/>
      <c r="J10" s="72"/>
      <c r="K10" s="72"/>
      <c r="L10" s="72"/>
      <c r="M10" s="72"/>
      <c r="N10" s="72"/>
      <c r="O10" s="42"/>
      <c r="P10" s="42"/>
      <c r="Q10" s="42"/>
      <c r="R10" s="42"/>
      <c r="S10" s="42"/>
      <c r="T10" s="42"/>
    </row>
    <row r="11" spans="1:20" ht="12.75">
      <c r="A11" s="88" t="s">
        <v>50</v>
      </c>
      <c r="B11" s="89"/>
      <c r="C11" s="71"/>
      <c r="D11" s="71"/>
      <c r="E11" s="72"/>
      <c r="F11" s="72"/>
      <c r="G11" s="72"/>
      <c r="H11" s="72"/>
      <c r="I11" s="72"/>
      <c r="J11" s="72"/>
      <c r="K11" s="72"/>
      <c r="L11" s="72"/>
      <c r="M11" s="72"/>
      <c r="N11" s="72"/>
      <c r="O11" s="42"/>
      <c r="P11" s="42"/>
      <c r="Q11" s="42"/>
      <c r="R11" s="42"/>
      <c r="S11" s="42"/>
      <c r="T11" s="42"/>
    </row>
    <row r="12" spans="1:20" ht="12.75">
      <c r="A12" s="78"/>
      <c r="B12" s="78"/>
      <c r="C12" s="71"/>
      <c r="D12" s="71"/>
      <c r="E12" s="72"/>
      <c r="F12" s="72"/>
      <c r="G12" s="72"/>
      <c r="H12" s="72"/>
      <c r="I12" s="72"/>
      <c r="J12" s="72"/>
      <c r="K12" s="72"/>
      <c r="L12" s="72"/>
      <c r="M12" s="72"/>
      <c r="N12" s="72"/>
      <c r="O12" s="42"/>
      <c r="P12" s="42"/>
      <c r="Q12" s="42"/>
      <c r="R12" s="42"/>
      <c r="S12" s="42"/>
      <c r="T12" s="42"/>
    </row>
    <row r="13" spans="1:20" ht="12.75">
      <c r="A13" s="78"/>
      <c r="B13" s="78"/>
      <c r="C13" s="71"/>
      <c r="D13" s="71"/>
      <c r="E13" s="72"/>
      <c r="F13" s="72"/>
      <c r="G13" s="72"/>
      <c r="H13" s="72"/>
      <c r="I13" s="72"/>
      <c r="J13" s="72"/>
      <c r="K13" s="72"/>
      <c r="L13" s="72"/>
      <c r="M13" s="72"/>
      <c r="N13" s="72"/>
      <c r="O13" s="42"/>
      <c r="P13" s="42"/>
      <c r="Q13" s="42"/>
      <c r="R13" s="42"/>
      <c r="S13" s="42"/>
      <c r="T13" s="42"/>
    </row>
    <row r="14" spans="1:20" ht="12.75">
      <c r="A14" s="78"/>
      <c r="B14" s="78"/>
      <c r="C14" s="71"/>
      <c r="D14" s="71"/>
      <c r="E14" s="72"/>
      <c r="F14" s="72"/>
      <c r="G14" s="72"/>
      <c r="H14" s="72"/>
      <c r="I14" s="72"/>
      <c r="J14" s="72"/>
      <c r="K14" s="72"/>
      <c r="L14" s="72"/>
      <c r="M14" s="72"/>
      <c r="N14" s="72"/>
      <c r="O14" s="42"/>
      <c r="P14" s="42"/>
      <c r="Q14" s="42"/>
      <c r="R14" s="42"/>
      <c r="S14" s="42"/>
      <c r="T14" s="42"/>
    </row>
    <row r="15" spans="1:20" ht="12.75">
      <c r="A15" s="78"/>
      <c r="B15" s="78"/>
      <c r="C15" s="71"/>
      <c r="D15" s="71"/>
      <c r="E15" s="72"/>
      <c r="F15" s="72"/>
      <c r="G15" s="72"/>
      <c r="H15" s="72"/>
      <c r="I15" s="72"/>
      <c r="J15" s="72"/>
      <c r="K15" s="72"/>
      <c r="L15" s="72"/>
      <c r="M15" s="72"/>
      <c r="N15" s="72"/>
      <c r="O15" s="42"/>
      <c r="P15" s="42"/>
      <c r="Q15" s="42"/>
      <c r="R15" s="42"/>
      <c r="S15" s="42"/>
      <c r="T15" s="42"/>
    </row>
    <row r="16" spans="1:20" ht="12.75">
      <c r="A16" s="78"/>
      <c r="B16" s="78"/>
      <c r="C16" s="71"/>
      <c r="D16" s="71"/>
      <c r="E16" s="72"/>
      <c r="F16" s="72"/>
      <c r="G16" s="72"/>
      <c r="H16" s="72"/>
      <c r="I16" s="72"/>
      <c r="J16" s="72"/>
      <c r="K16" s="72"/>
      <c r="L16" s="72"/>
      <c r="M16" s="72"/>
      <c r="N16" s="72"/>
      <c r="O16" s="42"/>
      <c r="P16" s="42"/>
      <c r="Q16" s="42"/>
      <c r="R16" s="42"/>
      <c r="S16" s="42"/>
      <c r="T16" s="42"/>
    </row>
    <row r="17" spans="1:20" ht="12.75">
      <c r="A17" s="78"/>
      <c r="B17" s="78"/>
      <c r="C17" s="71"/>
      <c r="D17" s="71"/>
      <c r="E17" s="72"/>
      <c r="F17" s="72"/>
      <c r="G17" s="72"/>
      <c r="H17" s="72"/>
      <c r="I17" s="72"/>
      <c r="J17" s="72"/>
      <c r="K17" s="72"/>
      <c r="L17" s="72"/>
      <c r="M17" s="72"/>
      <c r="N17" s="72"/>
      <c r="O17" s="42"/>
      <c r="P17" s="42"/>
      <c r="Q17" s="42"/>
      <c r="R17" s="42"/>
      <c r="S17" s="42"/>
      <c r="T17" s="42"/>
    </row>
    <row r="18" spans="1:20" ht="12.75">
      <c r="A18" s="76" t="s">
        <v>51</v>
      </c>
      <c r="B18" s="76"/>
      <c r="C18" s="73"/>
      <c r="D18" s="73"/>
      <c r="E18" s="74">
        <f>SUM(E9:E17)</f>
        <v>0</v>
      </c>
      <c r="F18" s="74"/>
      <c r="G18" s="74">
        <f aca="true" t="shared" si="0" ref="G18:T18">SUM(G9:G17)</f>
        <v>0</v>
      </c>
      <c r="H18" s="74"/>
      <c r="I18" s="74">
        <f t="shared" si="0"/>
        <v>0</v>
      </c>
      <c r="J18" s="74">
        <f t="shared" si="0"/>
        <v>0</v>
      </c>
      <c r="K18" s="74">
        <f t="shared" si="0"/>
        <v>0</v>
      </c>
      <c r="L18" s="74">
        <f t="shared" si="0"/>
        <v>0</v>
      </c>
      <c r="M18" s="74">
        <f t="shared" si="0"/>
        <v>0</v>
      </c>
      <c r="N18" s="74">
        <f t="shared" si="0"/>
        <v>0</v>
      </c>
      <c r="O18" s="74">
        <f t="shared" si="0"/>
        <v>0</v>
      </c>
      <c r="P18" s="74">
        <f t="shared" si="0"/>
        <v>0</v>
      </c>
      <c r="Q18" s="74">
        <f t="shared" si="0"/>
        <v>0</v>
      </c>
      <c r="R18" s="74">
        <f t="shared" si="0"/>
        <v>0</v>
      </c>
      <c r="S18" s="74">
        <f t="shared" si="0"/>
        <v>0</v>
      </c>
      <c r="T18" s="74">
        <f t="shared" si="0"/>
        <v>0</v>
      </c>
    </row>
    <row r="21" ht="12.75">
      <c r="A21" s="75" t="s">
        <v>62</v>
      </c>
    </row>
    <row r="22" spans="1:14" ht="12.75">
      <c r="A22" s="77" t="s">
        <v>63</v>
      </c>
      <c r="B22" s="77"/>
      <c r="C22" s="77"/>
      <c r="D22" s="77"/>
      <c r="E22" s="77"/>
      <c r="F22" s="77"/>
      <c r="G22" s="77"/>
      <c r="H22" s="77"/>
      <c r="I22" s="77"/>
      <c r="J22" s="77"/>
      <c r="K22" s="77"/>
      <c r="L22" s="77"/>
      <c r="M22" s="77"/>
      <c r="N22" s="77"/>
    </row>
  </sheetData>
  <sheetProtection/>
  <mergeCells count="26">
    <mergeCell ref="A14:B14"/>
    <mergeCell ref="C2:N2"/>
    <mergeCell ref="C3:N3"/>
    <mergeCell ref="D5:T5"/>
    <mergeCell ref="A6:B8"/>
    <mergeCell ref="C6:C8"/>
    <mergeCell ref="D6:I6"/>
    <mergeCell ref="J6:L6"/>
    <mergeCell ref="M6:T6"/>
    <mergeCell ref="D7:F7"/>
    <mergeCell ref="G7:I7"/>
    <mergeCell ref="J7:L7"/>
    <mergeCell ref="M7:N7"/>
    <mergeCell ref="O7:P7"/>
    <mergeCell ref="Q7:R7"/>
    <mergeCell ref="S7:T7"/>
    <mergeCell ref="A18:B18"/>
    <mergeCell ref="A22:N22"/>
    <mergeCell ref="A15:B15"/>
    <mergeCell ref="A16:B16"/>
    <mergeCell ref="A17:B17"/>
    <mergeCell ref="A9:B9"/>
    <mergeCell ref="A10:B10"/>
    <mergeCell ref="A11:B11"/>
    <mergeCell ref="A12:B12"/>
    <mergeCell ref="A13:B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pageSetUpPr fitToPage="1"/>
  </sheetPr>
  <dimension ref="B1:J39"/>
  <sheetViews>
    <sheetView workbookViewId="0" topLeftCell="H1">
      <selection activeCell="J38" sqref="J38"/>
    </sheetView>
  </sheetViews>
  <sheetFormatPr defaultColWidth="9.140625" defaultRowHeight="15"/>
  <cols>
    <col min="1" max="1" width="3.00390625" style="1" customWidth="1"/>
    <col min="2" max="2" width="17.140625" style="1" customWidth="1"/>
    <col min="3" max="3" width="17.57421875" style="1" customWidth="1"/>
    <col min="4" max="4" width="13.421875" style="1" customWidth="1"/>
    <col min="5" max="5" width="9.7109375" style="1" customWidth="1"/>
    <col min="6" max="6" width="14.8515625" style="1" customWidth="1"/>
    <col min="7" max="7" width="12.57421875" style="1" customWidth="1"/>
    <col min="8" max="8" width="16.28125" style="1" customWidth="1"/>
    <col min="9" max="9" width="17.7109375" style="1" customWidth="1"/>
    <col min="10" max="10" width="76.57421875" style="1" customWidth="1"/>
    <col min="11" max="16384" width="9.140625" style="1" customWidth="1"/>
  </cols>
  <sheetData>
    <row r="1" spans="2:10" ht="12.75">
      <c r="B1" s="1" t="s">
        <v>6</v>
      </c>
      <c r="C1" s="105"/>
      <c r="D1" s="105"/>
      <c r="E1" s="105"/>
      <c r="F1" s="105"/>
      <c r="G1" s="105"/>
      <c r="H1" s="105"/>
      <c r="I1" s="105"/>
      <c r="J1" s="105"/>
    </row>
    <row r="2" spans="2:10" ht="12.75">
      <c r="B2" s="1" t="s">
        <v>26</v>
      </c>
      <c r="C2" s="7" t="s">
        <v>27</v>
      </c>
      <c r="D2" s="8"/>
      <c r="E2" s="8"/>
      <c r="F2" s="8"/>
      <c r="G2" s="8"/>
      <c r="H2" s="8"/>
      <c r="I2" s="8"/>
      <c r="J2" s="8"/>
    </row>
    <row r="3" spans="2:10" ht="12.75">
      <c r="B3" s="77" t="s">
        <v>115</v>
      </c>
      <c r="C3" s="77"/>
      <c r="D3" s="77"/>
      <c r="E3" s="77"/>
      <c r="F3" s="77"/>
      <c r="G3" s="77"/>
      <c r="H3" s="77"/>
      <c r="I3" s="77"/>
      <c r="J3" s="77"/>
    </row>
    <row r="4" ht="13.5" thickBot="1"/>
    <row r="5" spans="2:10" ht="97.5" customHeight="1" thickBot="1">
      <c r="B5" s="9" t="s">
        <v>7</v>
      </c>
      <c r="C5" s="10" t="s">
        <v>2</v>
      </c>
      <c r="D5" s="11" t="s">
        <v>8</v>
      </c>
      <c r="E5" s="11" t="s">
        <v>0</v>
      </c>
      <c r="F5" s="12" t="s">
        <v>1</v>
      </c>
      <c r="G5" s="10" t="s">
        <v>13</v>
      </c>
      <c r="H5" s="10" t="s">
        <v>10</v>
      </c>
      <c r="I5" s="11" t="s">
        <v>116</v>
      </c>
      <c r="J5" s="11" t="s">
        <v>9</v>
      </c>
    </row>
    <row r="6" spans="2:10" ht="13.5" thickBot="1">
      <c r="B6" s="6"/>
      <c r="C6" s="5"/>
      <c r="D6" s="4"/>
      <c r="E6" s="4"/>
      <c r="F6" s="4"/>
      <c r="G6" s="4"/>
      <c r="H6" s="5"/>
      <c r="I6" s="5"/>
      <c r="J6" s="3"/>
    </row>
    <row r="7" spans="2:10" ht="13.5" thickBot="1">
      <c r="B7" s="2" t="s">
        <v>3</v>
      </c>
      <c r="C7" s="5"/>
      <c r="D7" s="4"/>
      <c r="E7" s="4"/>
      <c r="F7" s="4"/>
      <c r="G7" s="4"/>
      <c r="H7" s="5"/>
      <c r="I7" s="5"/>
      <c r="J7" s="3"/>
    </row>
    <row r="8" spans="2:10" ht="45.75" customHeight="1">
      <c r="B8" s="106" t="s">
        <v>28</v>
      </c>
      <c r="C8" s="17">
        <v>633004</v>
      </c>
      <c r="D8" s="17" t="s">
        <v>52</v>
      </c>
      <c r="E8" s="17" t="s">
        <v>11</v>
      </c>
      <c r="F8" s="31">
        <f>'Rozpis zbernych nadob'!D17</f>
        <v>0</v>
      </c>
      <c r="G8" s="40">
        <v>0</v>
      </c>
      <c r="H8" s="32">
        <f aca="true" t="shared" si="0" ref="H8:H23">F8*G8</f>
        <v>0</v>
      </c>
      <c r="I8" s="18" t="s">
        <v>29</v>
      </c>
      <c r="J8" s="22" t="s">
        <v>117</v>
      </c>
    </row>
    <row r="9" spans="2:10" ht="42.75" customHeight="1">
      <c r="B9" s="107"/>
      <c r="C9" s="17">
        <v>633004</v>
      </c>
      <c r="D9" s="17" t="s">
        <v>53</v>
      </c>
      <c r="E9" s="17" t="s">
        <v>11</v>
      </c>
      <c r="F9" s="31">
        <f>'Rozpis zbernych nadob'!E17</f>
        <v>0</v>
      </c>
      <c r="G9" s="40">
        <v>0</v>
      </c>
      <c r="H9" s="32">
        <f t="shared" si="0"/>
        <v>0</v>
      </c>
      <c r="I9" s="18" t="s">
        <v>29</v>
      </c>
      <c r="J9" s="22" t="s">
        <v>117</v>
      </c>
    </row>
    <row r="10" spans="2:10" ht="39.75" customHeight="1">
      <c r="B10" s="107"/>
      <c r="C10" s="17">
        <v>633004</v>
      </c>
      <c r="D10" s="17" t="s">
        <v>54</v>
      </c>
      <c r="E10" s="17" t="s">
        <v>11</v>
      </c>
      <c r="F10" s="31">
        <f>'Rozpis zbernych nadob'!F17</f>
        <v>0</v>
      </c>
      <c r="G10" s="40">
        <v>0</v>
      </c>
      <c r="H10" s="32">
        <f t="shared" si="0"/>
        <v>0</v>
      </c>
      <c r="I10" s="18" t="s">
        <v>29</v>
      </c>
      <c r="J10" s="22" t="s">
        <v>117</v>
      </c>
    </row>
    <row r="11" spans="2:10" ht="39.75" customHeight="1">
      <c r="B11" s="107"/>
      <c r="C11" s="17">
        <v>633004</v>
      </c>
      <c r="D11" s="17" t="s">
        <v>55</v>
      </c>
      <c r="E11" s="17" t="s">
        <v>11</v>
      </c>
      <c r="F11" s="31">
        <f>'Rozpis zbernych nadob'!G17</f>
        <v>0</v>
      </c>
      <c r="G11" s="40">
        <v>0</v>
      </c>
      <c r="H11" s="32">
        <f t="shared" si="0"/>
        <v>0</v>
      </c>
      <c r="I11" s="18" t="s">
        <v>29</v>
      </c>
      <c r="J11" s="22" t="s">
        <v>118</v>
      </c>
    </row>
    <row r="12" spans="2:10" ht="39.75" customHeight="1">
      <c r="B12" s="107"/>
      <c r="C12" s="17">
        <v>633004</v>
      </c>
      <c r="D12" s="17" t="s">
        <v>56</v>
      </c>
      <c r="E12" s="17" t="s">
        <v>11</v>
      </c>
      <c r="F12" s="31">
        <f>'Rozpis zbernych nadob'!H17</f>
        <v>0</v>
      </c>
      <c r="G12" s="40">
        <v>0</v>
      </c>
      <c r="H12" s="32">
        <f t="shared" si="0"/>
        <v>0</v>
      </c>
      <c r="I12" s="18" t="s">
        <v>29</v>
      </c>
      <c r="J12" s="22" t="s">
        <v>117</v>
      </c>
    </row>
    <row r="13" spans="2:10" ht="39.75" customHeight="1">
      <c r="B13" s="107"/>
      <c r="C13" s="17">
        <v>633004</v>
      </c>
      <c r="D13" s="17" t="s">
        <v>59</v>
      </c>
      <c r="E13" s="17" t="s">
        <v>11</v>
      </c>
      <c r="F13" s="31">
        <f>'Rozpis zbernych nadob'!I17</f>
        <v>0</v>
      </c>
      <c r="G13" s="40">
        <v>0</v>
      </c>
      <c r="H13" s="32">
        <f t="shared" si="0"/>
        <v>0</v>
      </c>
      <c r="I13" s="18" t="s">
        <v>29</v>
      </c>
      <c r="J13" s="22" t="s">
        <v>117</v>
      </c>
    </row>
    <row r="14" spans="2:10" ht="39.75" customHeight="1">
      <c r="B14" s="107"/>
      <c r="C14" s="17">
        <v>633004</v>
      </c>
      <c r="D14" s="17" t="s">
        <v>57</v>
      </c>
      <c r="E14" s="17" t="s">
        <v>11</v>
      </c>
      <c r="F14" s="31">
        <f>'Rozpis zbernych nadob'!J17</f>
        <v>0</v>
      </c>
      <c r="G14" s="40">
        <v>0</v>
      </c>
      <c r="H14" s="32">
        <f t="shared" si="0"/>
        <v>0</v>
      </c>
      <c r="I14" s="18" t="s">
        <v>29</v>
      </c>
      <c r="J14" s="22" t="s">
        <v>117</v>
      </c>
    </row>
    <row r="15" spans="2:10" ht="39.75" customHeight="1">
      <c r="B15" s="108"/>
      <c r="C15" s="17">
        <v>633004</v>
      </c>
      <c r="D15" s="17" t="s">
        <v>58</v>
      </c>
      <c r="E15" s="17" t="s">
        <v>11</v>
      </c>
      <c r="F15" s="31">
        <f>'Rozpis zbernych nadob'!K17</f>
        <v>0</v>
      </c>
      <c r="G15" s="40">
        <v>0</v>
      </c>
      <c r="H15" s="32">
        <f t="shared" si="0"/>
        <v>0</v>
      </c>
      <c r="I15" s="18" t="s">
        <v>29</v>
      </c>
      <c r="J15" s="22" t="s">
        <v>117</v>
      </c>
    </row>
    <row r="16" spans="2:10" ht="56.25" customHeight="1">
      <c r="B16" s="111" t="s">
        <v>28</v>
      </c>
      <c r="C16" s="17">
        <v>713004</v>
      </c>
      <c r="D16" s="17" t="s">
        <v>52</v>
      </c>
      <c r="E16" s="17" t="s">
        <v>30</v>
      </c>
      <c r="F16" s="43">
        <v>0</v>
      </c>
      <c r="G16" s="40"/>
      <c r="H16" s="32">
        <f t="shared" si="0"/>
        <v>0</v>
      </c>
      <c r="I16" s="18" t="s">
        <v>29</v>
      </c>
      <c r="J16" s="29" t="s">
        <v>119</v>
      </c>
    </row>
    <row r="17" spans="2:10" ht="59.25" customHeight="1">
      <c r="B17" s="112"/>
      <c r="C17" s="17">
        <v>713004</v>
      </c>
      <c r="D17" s="17" t="s">
        <v>53</v>
      </c>
      <c r="E17" s="17" t="s">
        <v>30</v>
      </c>
      <c r="F17" s="43">
        <v>0</v>
      </c>
      <c r="G17" s="40"/>
      <c r="H17" s="32">
        <f t="shared" si="0"/>
        <v>0</v>
      </c>
      <c r="I17" s="18" t="s">
        <v>29</v>
      </c>
      <c r="J17" s="29" t="s">
        <v>119</v>
      </c>
    </row>
    <row r="18" spans="2:10" ht="54.75" customHeight="1">
      <c r="B18" s="112"/>
      <c r="C18" s="17">
        <v>713004</v>
      </c>
      <c r="D18" s="17" t="s">
        <v>54</v>
      </c>
      <c r="E18" s="17" t="s">
        <v>30</v>
      </c>
      <c r="F18" s="43">
        <v>0</v>
      </c>
      <c r="G18" s="40"/>
      <c r="H18" s="32">
        <f t="shared" si="0"/>
        <v>0</v>
      </c>
      <c r="I18" s="18" t="s">
        <v>29</v>
      </c>
      <c r="J18" s="29" t="s">
        <v>119</v>
      </c>
    </row>
    <row r="19" spans="2:10" ht="62.25" customHeight="1">
      <c r="B19" s="112"/>
      <c r="C19" s="17">
        <v>713004</v>
      </c>
      <c r="D19" s="17" t="s">
        <v>55</v>
      </c>
      <c r="E19" s="17" t="s">
        <v>30</v>
      </c>
      <c r="F19" s="43">
        <v>0</v>
      </c>
      <c r="G19" s="40"/>
      <c r="H19" s="32">
        <f t="shared" si="0"/>
        <v>0</v>
      </c>
      <c r="I19" s="18" t="s">
        <v>29</v>
      </c>
      <c r="J19" s="29" t="s">
        <v>119</v>
      </c>
    </row>
    <row r="20" spans="2:10" ht="59.25" customHeight="1">
      <c r="B20" s="112"/>
      <c r="C20" s="17">
        <v>713004</v>
      </c>
      <c r="D20" s="17" t="s">
        <v>56</v>
      </c>
      <c r="E20" s="17" t="s">
        <v>30</v>
      </c>
      <c r="F20" s="43">
        <v>0</v>
      </c>
      <c r="G20" s="40"/>
      <c r="H20" s="32">
        <f t="shared" si="0"/>
        <v>0</v>
      </c>
      <c r="I20" s="18" t="s">
        <v>29</v>
      </c>
      <c r="J20" s="29" t="s">
        <v>119</v>
      </c>
    </row>
    <row r="21" spans="2:10" ht="63" customHeight="1">
      <c r="B21" s="112"/>
      <c r="C21" s="17">
        <v>713004</v>
      </c>
      <c r="D21" s="17" t="s">
        <v>59</v>
      </c>
      <c r="E21" s="17" t="s">
        <v>30</v>
      </c>
      <c r="F21" s="43">
        <v>0</v>
      </c>
      <c r="G21" s="40"/>
      <c r="H21" s="32">
        <f t="shared" si="0"/>
        <v>0</v>
      </c>
      <c r="I21" s="18" t="s">
        <v>29</v>
      </c>
      <c r="J21" s="29" t="s">
        <v>119</v>
      </c>
    </row>
    <row r="22" spans="2:10" ht="56.25" customHeight="1">
      <c r="B22" s="112"/>
      <c r="C22" s="17">
        <v>713004</v>
      </c>
      <c r="D22" s="17" t="s">
        <v>57</v>
      </c>
      <c r="E22" s="17" t="s">
        <v>30</v>
      </c>
      <c r="F22" s="43">
        <v>0</v>
      </c>
      <c r="G22" s="40"/>
      <c r="H22" s="32">
        <f t="shared" si="0"/>
        <v>0</v>
      </c>
      <c r="I22" s="18" t="s">
        <v>29</v>
      </c>
      <c r="J22" s="29" t="s">
        <v>119</v>
      </c>
    </row>
    <row r="23" spans="2:10" ht="56.25" customHeight="1" thickBot="1">
      <c r="B23" s="112"/>
      <c r="C23" s="24">
        <v>713004</v>
      </c>
      <c r="D23" s="17" t="s">
        <v>58</v>
      </c>
      <c r="E23" s="24" t="s">
        <v>30</v>
      </c>
      <c r="F23" s="44">
        <v>0</v>
      </c>
      <c r="G23" s="40"/>
      <c r="H23" s="33">
        <f t="shared" si="0"/>
        <v>0</v>
      </c>
      <c r="I23" s="26" t="s">
        <v>29</v>
      </c>
      <c r="J23" s="29" t="s">
        <v>119</v>
      </c>
    </row>
    <row r="24" spans="2:10" ht="23.25" customHeight="1" thickBot="1">
      <c r="B24" s="113" t="s">
        <v>34</v>
      </c>
      <c r="C24" s="114"/>
      <c r="D24" s="114"/>
      <c r="E24" s="114"/>
      <c r="F24" s="114"/>
      <c r="G24" s="115"/>
      <c r="H24" s="34">
        <f>SUM(H8:H23)</f>
        <v>0</v>
      </c>
      <c r="I24" s="116"/>
      <c r="J24" s="117"/>
    </row>
    <row r="25" spans="2:10" ht="30.75" customHeight="1">
      <c r="B25" s="25" t="s">
        <v>4</v>
      </c>
      <c r="C25" s="13"/>
      <c r="D25" s="14"/>
      <c r="E25" s="14"/>
      <c r="F25" s="14"/>
      <c r="G25" s="15"/>
      <c r="H25" s="35"/>
      <c r="I25" s="13"/>
      <c r="J25" s="16"/>
    </row>
    <row r="26" spans="2:10" ht="69.75" customHeight="1">
      <c r="B26" s="19" t="s">
        <v>5</v>
      </c>
      <c r="C26" s="20" t="s">
        <v>22</v>
      </c>
      <c r="D26" s="21" t="s">
        <v>16</v>
      </c>
      <c r="E26" s="21" t="s">
        <v>19</v>
      </c>
      <c r="F26" s="45">
        <v>0</v>
      </c>
      <c r="G26" s="46">
        <v>0</v>
      </c>
      <c r="H26" s="36">
        <f>F26*G26</f>
        <v>0</v>
      </c>
      <c r="I26" s="21" t="s">
        <v>20</v>
      </c>
      <c r="J26" s="21" t="s">
        <v>21</v>
      </c>
    </row>
    <row r="27" spans="2:10" ht="93" customHeight="1">
      <c r="B27" s="19" t="s">
        <v>5</v>
      </c>
      <c r="C27" s="23" t="s">
        <v>24</v>
      </c>
      <c r="D27" s="22" t="s">
        <v>16</v>
      </c>
      <c r="E27" s="22" t="s">
        <v>18</v>
      </c>
      <c r="F27" s="47">
        <v>0</v>
      </c>
      <c r="G27" s="48">
        <v>0</v>
      </c>
      <c r="H27" s="36">
        <f>F27*G27</f>
        <v>0</v>
      </c>
      <c r="I27" s="22" t="s">
        <v>20</v>
      </c>
      <c r="J27" s="22" t="s">
        <v>32</v>
      </c>
    </row>
    <row r="28" spans="2:10" ht="96" customHeight="1">
      <c r="B28" s="19" t="s">
        <v>5</v>
      </c>
      <c r="C28" s="23" t="s">
        <v>24</v>
      </c>
      <c r="D28" s="22" t="s">
        <v>17</v>
      </c>
      <c r="E28" s="22" t="s">
        <v>18</v>
      </c>
      <c r="F28" s="47">
        <v>0</v>
      </c>
      <c r="G28" s="48">
        <v>0</v>
      </c>
      <c r="H28" s="37">
        <f>F28*G28</f>
        <v>0</v>
      </c>
      <c r="I28" s="22" t="s">
        <v>20</v>
      </c>
      <c r="J28" s="22" t="s">
        <v>23</v>
      </c>
    </row>
    <row r="29" spans="2:10" ht="34.5" customHeight="1" thickBot="1">
      <c r="B29" s="26" t="s">
        <v>25</v>
      </c>
      <c r="C29" s="27" t="s">
        <v>15</v>
      </c>
      <c r="D29" s="28" t="s">
        <v>121</v>
      </c>
      <c r="E29" s="28" t="s">
        <v>11</v>
      </c>
      <c r="F29" s="49">
        <v>0</v>
      </c>
      <c r="G29" s="50">
        <v>0</v>
      </c>
      <c r="H29" s="38">
        <f>F29*G29</f>
        <v>0</v>
      </c>
      <c r="I29" s="28" t="s">
        <v>12</v>
      </c>
      <c r="J29" s="27" t="s">
        <v>37</v>
      </c>
    </row>
    <row r="30" spans="2:10" ht="22.5" customHeight="1" thickBot="1">
      <c r="B30" s="95" t="s">
        <v>35</v>
      </c>
      <c r="C30" s="96"/>
      <c r="D30" s="96"/>
      <c r="E30" s="96"/>
      <c r="F30" s="96"/>
      <c r="G30" s="97"/>
      <c r="H30" s="39">
        <f>SUM(H26:H29)</f>
        <v>0</v>
      </c>
      <c r="I30" s="98"/>
      <c r="J30" s="99"/>
    </row>
    <row r="31" spans="2:10" ht="25.5" customHeight="1" thickBot="1">
      <c r="B31" s="100" t="s">
        <v>36</v>
      </c>
      <c r="C31" s="101"/>
      <c r="D31" s="101"/>
      <c r="E31" s="101"/>
      <c r="F31" s="101"/>
      <c r="G31" s="102"/>
      <c r="H31" s="30">
        <f>H24+H30</f>
        <v>0</v>
      </c>
      <c r="I31" s="103"/>
      <c r="J31" s="104"/>
    </row>
    <row r="33" spans="2:10" ht="26.25" customHeight="1">
      <c r="B33" s="110"/>
      <c r="C33" s="110"/>
      <c r="D33" s="110"/>
      <c r="E33" s="110"/>
      <c r="F33" s="110"/>
      <c r="G33" s="110"/>
      <c r="H33" s="110"/>
      <c r="I33" s="110"/>
      <c r="J33" s="110"/>
    </row>
    <row r="34" spans="2:4" ht="12.75">
      <c r="B34" s="1" t="s">
        <v>60</v>
      </c>
      <c r="D34" s="41"/>
    </row>
    <row r="39" spans="8:9" ht="12.75">
      <c r="H39" s="109" t="s">
        <v>14</v>
      </c>
      <c r="I39" s="109"/>
    </row>
  </sheetData>
  <sheetProtection/>
  <mergeCells count="12">
    <mergeCell ref="H39:I39"/>
    <mergeCell ref="B33:J33"/>
    <mergeCell ref="B16:B23"/>
    <mergeCell ref="B24:G24"/>
    <mergeCell ref="I24:J24"/>
    <mergeCell ref="B30:G30"/>
    <mergeCell ref="I30:J30"/>
    <mergeCell ref="B31:G31"/>
    <mergeCell ref="I31:J31"/>
    <mergeCell ref="C1:J1"/>
    <mergeCell ref="B3:J3"/>
    <mergeCell ref="B8:B15"/>
  </mergeCells>
  <printOptions/>
  <pageMargins left="0.7086614173228347" right="0.7086614173228347" top="1.12375" bottom="0.7480314960629921" header="0.31496062992125984" footer="0.31496062992125984"/>
  <pageSetup fitToHeight="0" fitToWidth="1" horizontalDpi="600" verticalDpi="600" orientation="landscape" paperSize="9" scale="67" r:id="rId4"/>
  <headerFooter>
    <oddHeader>&amp;CMinisterstvo životného prostredia Slovenskej republiky
Riadiaci orgán pre OP ŽP
&amp;G 
PRÍLOHA Č. 2 ŽIADOSTI O NFP
</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tabColor theme="0" tint="-0.4999699890613556"/>
  </sheetPr>
  <dimension ref="A1:BB12"/>
  <sheetViews>
    <sheetView zoomScalePageLayoutView="0" workbookViewId="0" topLeftCell="A1">
      <selection activeCell="D14" sqref="D14"/>
    </sheetView>
  </sheetViews>
  <sheetFormatPr defaultColWidth="9.140625" defaultRowHeight="15"/>
  <cols>
    <col min="1" max="1" width="6.57421875" style="0" customWidth="1"/>
    <col min="2" max="2" width="12.7109375" style="0" customWidth="1"/>
    <col min="3" max="3" width="17.57421875" style="0" customWidth="1"/>
    <col min="4" max="4" width="33.00390625" style="0" customWidth="1"/>
    <col min="5" max="6" width="17.57421875" style="0" customWidth="1"/>
    <col min="7" max="7" width="28.57421875" style="0" customWidth="1"/>
    <col min="8" max="11" width="17.57421875" style="0" customWidth="1"/>
    <col min="12" max="12" width="8.28125" style="0" customWidth="1"/>
    <col min="13" max="52" width="1.7109375" style="0" hidden="1" customWidth="1"/>
    <col min="53" max="53" width="41.421875" style="0" hidden="1" customWidth="1"/>
    <col min="54" max="54" width="35.8515625" style="0" hidden="1" customWidth="1"/>
    <col min="55" max="87" width="9.140625" style="0" customWidth="1"/>
    <col min="88" max="88" width="3.57421875" style="0" customWidth="1"/>
    <col min="89" max="108" width="9.140625" style="0" customWidth="1"/>
  </cols>
  <sheetData>
    <row r="1" spans="13:54" ht="15.75" thickBot="1">
      <c r="M1" s="51" t="s">
        <v>64</v>
      </c>
      <c r="N1" s="51" t="s">
        <v>65</v>
      </c>
      <c r="O1" s="51" t="s">
        <v>66</v>
      </c>
      <c r="P1" s="51"/>
      <c r="Q1" s="51" t="s">
        <v>67</v>
      </c>
      <c r="R1" s="51" t="s">
        <v>68</v>
      </c>
      <c r="S1" s="52" t="s">
        <v>69</v>
      </c>
      <c r="X1" t="s">
        <v>70</v>
      </c>
      <c r="Y1" t="s">
        <v>71</v>
      </c>
      <c r="Z1" t="s">
        <v>72</v>
      </c>
      <c r="AA1" t="s">
        <v>73</v>
      </c>
      <c r="AB1" t="s">
        <v>74</v>
      </c>
      <c r="AC1" t="s">
        <v>75</v>
      </c>
      <c r="AD1" t="s">
        <v>76</v>
      </c>
      <c r="AE1" t="s">
        <v>77</v>
      </c>
      <c r="AF1" t="s">
        <v>78</v>
      </c>
      <c r="AG1" t="s">
        <v>79</v>
      </c>
      <c r="AH1" t="s">
        <v>80</v>
      </c>
      <c r="AI1" t="s">
        <v>81</v>
      </c>
      <c r="AJ1" t="s">
        <v>82</v>
      </c>
      <c r="AK1" t="s">
        <v>83</v>
      </c>
      <c r="AL1" t="s">
        <v>84</v>
      </c>
      <c r="AM1" t="s">
        <v>85</v>
      </c>
      <c r="AN1" t="s">
        <v>86</v>
      </c>
      <c r="AO1" t="s">
        <v>87</v>
      </c>
      <c r="AP1" t="s">
        <v>88</v>
      </c>
      <c r="AQ1" t="s">
        <v>89</v>
      </c>
      <c r="AR1" t="s">
        <v>90</v>
      </c>
      <c r="AS1" t="s">
        <v>91</v>
      </c>
      <c r="AT1" t="s">
        <v>92</v>
      </c>
      <c r="AU1" t="s">
        <v>93</v>
      </c>
      <c r="AV1" t="s">
        <v>94</v>
      </c>
      <c r="AW1" t="s">
        <v>95</v>
      </c>
      <c r="AX1" t="s">
        <v>96</v>
      </c>
      <c r="AY1" t="s">
        <v>97</v>
      </c>
      <c r="AZ1" t="s">
        <v>98</v>
      </c>
      <c r="BA1" t="s">
        <v>99</v>
      </c>
      <c r="BB1" t="s">
        <v>100</v>
      </c>
    </row>
    <row r="2" spans="1:15" ht="15.75" thickBot="1">
      <c r="A2" s="118" t="s">
        <v>6</v>
      </c>
      <c r="B2" s="118"/>
      <c r="C2" s="119"/>
      <c r="D2" s="120"/>
      <c r="E2" s="121"/>
      <c r="F2" s="121"/>
      <c r="G2" s="121"/>
      <c r="H2" s="121"/>
      <c r="I2" s="121"/>
      <c r="J2" s="122"/>
      <c r="K2" s="53"/>
      <c r="M2" s="54" t="s">
        <v>68</v>
      </c>
      <c r="N2" s="54" t="s">
        <v>69</v>
      </c>
      <c r="O2" s="54" t="s">
        <v>67</v>
      </c>
    </row>
    <row r="3" spans="1:10" ht="27" customHeight="1">
      <c r="A3" s="123" t="s">
        <v>101</v>
      </c>
      <c r="B3" s="123"/>
      <c r="C3" s="123"/>
      <c r="D3" s="123"/>
      <c r="E3" s="123"/>
      <c r="F3" s="123"/>
      <c r="G3" s="123"/>
      <c r="H3" s="123"/>
      <c r="I3" s="55"/>
      <c r="J3" s="53"/>
    </row>
    <row r="4" spans="1:10" ht="27" customHeight="1">
      <c r="A4" s="55"/>
      <c r="B4" s="55"/>
      <c r="C4" s="53"/>
      <c r="D4" s="53"/>
      <c r="E4" s="53"/>
      <c r="F4" s="53"/>
      <c r="G4" s="53"/>
      <c r="H4" s="53"/>
      <c r="I4" s="53"/>
      <c r="J4" s="53"/>
    </row>
    <row r="5" spans="1:10" ht="15.75" thickBot="1">
      <c r="A5" s="56"/>
      <c r="B5" s="56"/>
      <c r="C5" s="57"/>
      <c r="D5" s="57"/>
      <c r="E5" s="57"/>
      <c r="F5" s="57"/>
      <c r="G5" s="57"/>
      <c r="H5" s="57"/>
      <c r="I5" s="57"/>
      <c r="J5" s="57"/>
    </row>
    <row r="6" spans="1:15" s="62" customFormat="1" ht="186" customHeight="1" thickBot="1">
      <c r="A6" s="10" t="s">
        <v>102</v>
      </c>
      <c r="B6" s="10" t="s">
        <v>103</v>
      </c>
      <c r="C6" s="10" t="s">
        <v>104</v>
      </c>
      <c r="D6" s="10" t="s">
        <v>105</v>
      </c>
      <c r="E6" s="10" t="s">
        <v>106</v>
      </c>
      <c r="F6" s="58" t="s">
        <v>107</v>
      </c>
      <c r="G6" s="58" t="s">
        <v>108</v>
      </c>
      <c r="H6" s="10" t="s">
        <v>109</v>
      </c>
      <c r="I6" s="10" t="s">
        <v>110</v>
      </c>
      <c r="J6" s="10" t="s">
        <v>111</v>
      </c>
      <c r="K6" s="10" t="s">
        <v>112</v>
      </c>
      <c r="L6" s="59"/>
      <c r="M6" s="60"/>
      <c r="N6" s="61"/>
      <c r="O6" s="59"/>
    </row>
    <row r="7" spans="1:15" ht="36" customHeight="1">
      <c r="A7" s="63" t="s">
        <v>113</v>
      </c>
      <c r="B7" s="64"/>
      <c r="C7" s="65"/>
      <c r="D7" s="65"/>
      <c r="E7" s="65" t="s">
        <v>120</v>
      </c>
      <c r="F7" s="65"/>
      <c r="G7" s="65"/>
      <c r="H7" s="66"/>
      <c r="I7" s="66"/>
      <c r="J7" s="65"/>
      <c r="K7" s="67"/>
      <c r="L7" s="52"/>
      <c r="M7" s="52"/>
      <c r="N7" s="52"/>
      <c r="O7" s="52"/>
    </row>
    <row r="12" spans="5:10" ht="15">
      <c r="E12" s="124" t="s">
        <v>114</v>
      </c>
      <c r="F12" s="124"/>
      <c r="G12" s="125"/>
      <c r="H12" s="68"/>
      <c r="I12" s="69"/>
      <c r="J12" s="68"/>
    </row>
  </sheetData>
  <sheetProtection/>
  <mergeCells count="4">
    <mergeCell ref="A2:C2"/>
    <mergeCell ref="D2:J2"/>
    <mergeCell ref="A3:H3"/>
    <mergeCell ref="E12:G12"/>
  </mergeCells>
  <conditionalFormatting sqref="J7:K7">
    <cfRule type="expression" priority="5" dxfId="4" stopIfTrue="1">
      <formula>'Sumarizacia VO'!#REF!="plánované"</formula>
    </cfRule>
    <cfRule type="expression" priority="6" dxfId="4" stopIfTrue="1">
      <formula>'Sumarizacia VO'!#REF!="v realizácii"</formula>
    </cfRule>
  </conditionalFormatting>
  <conditionalFormatting sqref="C7:D7">
    <cfRule type="expression" priority="4" dxfId="0" stopIfTrue="1">
      <formula>'Sumarizacia VO'!#REF!="plánované"</formula>
    </cfRule>
  </conditionalFormatting>
  <conditionalFormatting sqref="G7">
    <cfRule type="expression" priority="3" dxfId="0" stopIfTrue="1">
      <formula>$B7="plánované"</formula>
    </cfRule>
  </conditionalFormatting>
  <conditionalFormatting sqref="I7:K7">
    <cfRule type="expression" priority="1" dxfId="0" stopIfTrue="1">
      <formula>$B7="v realizácii"</formula>
    </cfRule>
    <cfRule type="expression" priority="2" dxfId="0" stopIfTrue="1">
      <formula>$B7="plánované"</formula>
    </cfRule>
  </conditionalFormatting>
  <dataValidations count="3">
    <dataValidation type="list" allowBlank="1" showInputMessage="1" showErrorMessage="1" sqref="B7">
      <formula1>$M$2:$O$2</formula1>
    </dataValidation>
    <dataValidation type="list" allowBlank="1" showInputMessage="1" showErrorMessage="1" sqref="D7">
      <formula1>$X$1:$BB$1</formula1>
    </dataValidation>
    <dataValidation type="list" allowBlank="1" showInputMessage="1" showErrorMessage="1" sqref="C7">
      <formula1>$M$1:$O$1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juraj.krajcirik</dc:creator>
  <cp:keywords/>
  <dc:description/>
  <cp:lastModifiedBy>Kubovčíková Lenka</cp:lastModifiedBy>
  <cp:lastPrinted>2015-07-10T11:27:19Z</cp:lastPrinted>
  <dcterms:created xsi:type="dcterms:W3CDTF">2012-08-16T08:36:29Z</dcterms:created>
  <dcterms:modified xsi:type="dcterms:W3CDTF">2015-09-16T08:28:28Z</dcterms:modified>
  <cp:category/>
  <cp:version/>
  <cp:contentType/>
  <cp:contentStatus/>
</cp:coreProperties>
</file>